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comments3.xml" ContentType="application/vnd.openxmlformats-officedocument.spreadsheetml.comments+xml"/>
  <Override PartName="/xl/_rels/workbook.xml.rels" ContentType="application/vnd.openxmlformats-package.relationships+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7"/>
  </bookViews>
  <sheets>
    <sheet name="intro" sheetId="1" state="visible" r:id="rId2"/>
    <sheet name="choix_personnes" sheetId="2" state="visible" r:id="rId3"/>
    <sheet name="personnes" sheetId="3" state="visible" r:id="rId4"/>
    <sheet name="choix_periodes" sheetId="4" state="visible" r:id="rId5"/>
    <sheet name="périodes" sheetId="5" state="visible" r:id="rId6"/>
    <sheet name="choix_tiers" sheetId="6" state="visible" r:id="rId7"/>
    <sheet name="tiers" sheetId="7" state="visible" r:id="rId8"/>
    <sheet name="choix_localisations" sheetId="8" state="visible" r:id="rId9"/>
    <sheet name="localisations" sheetId="9" state="visible" r:id="rId10"/>
  </sheets>
  <calcPr iterateCount="100" refMode="A1" iterate="false" iterateDelta="0.001"/>
  <extLst>
    <ext xmlns:loext="http://schemas.libreoffice.org/" uri="{7626C862-2A13-11E5-B345-FEFF819CDC9F}">
      <loext:extCalcPr stringRefSyntax="CalcA1ExcelA1"/>
    </ext>
  </extLst>
</workbook>
</file>

<file path=xl/comments1.xml><?xml version="1.0" encoding="utf-8"?>
<comments xmlns="http://schemas.openxmlformats.org/spreadsheetml/2006/main" xmlns:xdr="http://schemas.openxmlformats.org/drawingml/2006/spreadsheetDrawing">
  <authors>
    <author>JM</author>
  </authors>
  <commentList>
    <comment ref="C17" authorId="0">
      <text>
        <r>
          <rPr>
            <sz val="10"/>
            <rFont val="Arial"/>
            <family val="2"/>
            <charset val="1"/>
          </rPr>
          <t xml:space="preserve">Les colonnes avec des étiquettes plus sombres font références aux listes de sélection qui se trouvent sur les feuilles ‘liste de choix’. Chaque cellule de la colonne est alors munie d’une liste de choix.
Ces listes peuvent être modifiées à tout moment directement dans les feuilles ‘liste de choix’.
Le but est avant tout d’éviter plusieurs orthographe sur un même choix, par exemple d’éviter d’avoir ‘woman’ et ‘femme’ et ‘Femme’.
</t>
        </r>
      </text>
    </comment>
  </commentList>
</comments>
</file>

<file path=xl/comments3.xml><?xml version="1.0" encoding="utf-8"?>
<comments xmlns="http://schemas.openxmlformats.org/spreadsheetml/2006/main" xmlns:xdr="http://schemas.openxmlformats.org/drawingml/2006/spreadsheetDrawing">
  <authors>
    <author>JM</author>
  </authors>
  <commentList>
    <comment ref="O510" authorId="0">
      <text>
        <r>
          <rPr>
            <sz val="10"/>
            <rFont val="Arial"/>
            <family val="2"/>
            <charset val="1"/>
          </rPr>
          <t xml:space="preserve">02/311.23.23            =&gt; 3223112323
0475-23.23.23          =&gt; 32475232323
00 32 475 23 23 23  =&gt; 32475232323
+32 475 23 23 23     =&gt; 32475232323</t>
        </r>
      </text>
    </comment>
  </commentList>
</comments>
</file>

<file path=xl/sharedStrings.xml><?xml version="1.0" encoding="utf-8"?>
<sst xmlns="http://schemas.openxmlformats.org/spreadsheetml/2006/main" count="759" uniqueCount="557">
  <si>
    <t xml:space="preserve">V0.6.1</t>
  </si>
  <si>
    <t xml:space="preserve">CHILL</t>
  </si>
  <si>
    <t xml:space="preserve">Canevas de reprise de données </t>
  </si>
  <si>
    <t xml:space="preserve">Merci de lire attentivement cette page pour comprendre comment utiliser ce document.</t>
  </si>
  <si>
    <t xml:space="preserve">L’objectif de ce document est de présenter un canevas qui permette de faciliter la reprise des données qui doivent être insérées dans CHILL. Le canevas est la partie présentée au client, elle s’accompagne d’un script qui injecte les données directement dans la base de donnée.</t>
  </si>
  <si>
    <r>
      <rPr>
        <sz val="10"/>
        <rFont val="Arial"/>
        <family val="2"/>
        <charset val="1"/>
      </rPr>
      <t xml:space="preserve">Il y a plusieurs feuilles. Certaines feuilles s’appellent « liste de choix » et sont chaque fois en lien avec la feuille qui </t>
    </r>
    <r>
      <rPr>
        <b val="true"/>
        <sz val="10"/>
        <rFont val="Arial"/>
        <family val="2"/>
        <charset val="1"/>
      </rPr>
      <t xml:space="preserve">suit</t>
    </r>
    <r>
      <rPr>
        <sz val="10"/>
        <rFont val="Arial"/>
        <family val="2"/>
        <charset val="1"/>
      </rPr>
      <t xml:space="preserve">. Le but est de pouvoir personnaliser les champs de sélection de CHILL selon les besoins du client. Cela va aussi permettre d’éviter au script de faire des erreurs comme par exemple de considérer « woman », « Woman », « femme », ou « féminin » comme des choix différents. Si on a bien remplit et vérifié chaque liste, alors la feuille qui suit peut être remplie avec les bonnes entrées. (voir l’exemple en Fig.1)</t>
    </r>
  </si>
  <si>
    <t xml:space="preserve">La feuille « personne » reprends toutes les informations qui seront insérées concernant les usagers. En tête du tableau, une ligne écrite en vert figure pour montrer à titre d’exemple le type de donnée ou de formatage qui est attendu, comme le formatage d’une date ou d’un numéro de téléphone. </t>
  </si>
  <si>
    <t xml:space="preserve">Un trait de couleur rassemble les colonnes par thème : données de contact, adresse, etc.</t>
  </si>
  <si>
    <t xml:space="preserve">L’étiquette de colonne est sur un fond grisé. Lorsque ce fond est plus sombre, cela signifie que les cellules de la colonne sont sélectionnables selon les listes de choix de la feuille précédente.</t>
  </si>
  <si>
    <t xml:space="preserve">Si vous décidez de copier-coller vos données dans une colonne de ce type, les cellules perdront cette propriété de pouvoir être sélectionnée selon la liste de choix. Nous vous demandons dans ce cas précis de bien vérifier par vous-même l’exactitude des données, car nous ne pourrons pas faire les corrections à votre place.</t>
  </si>
  <si>
    <t xml:space="preserve">Le canevas est réglé pour pouvoir accueillir 500 usagers. Les zones d’édition sont entourées d’un trait noir et le fond est transparent (voir Fig.1). En dehors de ces zones, le fond est blanc et il n’est pas prévu d’y coller des données.</t>
  </si>
  <si>
    <r>
      <rPr>
        <sz val="10"/>
        <rFont val="Arial"/>
        <family val="2"/>
        <charset val="1"/>
      </rPr>
      <t xml:space="preserve">Une astérisque rouge </t>
    </r>
    <r>
      <rPr>
        <b val="true"/>
        <sz val="10"/>
        <color rgb="FFFF0000"/>
        <rFont val="Arial"/>
        <family val="2"/>
        <charset val="1"/>
      </rPr>
      <t xml:space="preserve">*</t>
    </r>
    <r>
      <rPr>
        <sz val="10"/>
        <rFont val="Arial"/>
        <family val="2"/>
        <charset val="1"/>
      </rPr>
      <t xml:space="preserve"> indique lorsque le champs est obligatoire.</t>
    </r>
  </si>
  <si>
    <t xml:space="preserve">Fig.1 – Les zones modifiables sont entourées d’un trait noir</t>
  </si>
  <si>
    <t xml:space="preserve">et ont un fond transparent, comme le cadre ci-dessous :</t>
  </si>
  <si>
    <t xml:space="preserve">genre</t>
  </si>
  <si>
    <r>
      <rPr>
        <sz val="10"/>
        <rFont val="Arial"/>
        <family val="2"/>
        <charset val="1"/>
      </rPr>
      <t xml:space="preserve">nom</t>
    </r>
    <r>
      <rPr>
        <sz val="10"/>
        <color rgb="FFFF0000"/>
        <rFont val="Arial"/>
        <family val="2"/>
        <charset val="1"/>
      </rPr>
      <t xml:space="preserve">*</t>
    </r>
  </si>
  <si>
    <t xml:space="preserve">woman</t>
  </si>
  <si>
    <t xml:space="preserve">Michèle</t>
  </si>
  <si>
    <t xml:space="preserve">Il ne faut rien modifier hors des zones d’édition</t>
  </si>
  <si>
    <t xml:space="preserve">Listes de choix pour les personnes</t>
  </si>
  <si>
    <t xml:space="preserve">choice</t>
  </si>
  <si>
    <t xml:space="preserve">civility</t>
  </si>
  <si>
    <t xml:space="preserve">gender</t>
  </si>
  <si>
    <t xml:space="preserve">maritalstatus</t>
  </si>
  <si>
    <t xml:space="preserve">country</t>
  </si>
  <si>
    <t xml:space="preserve">household_composition_type</t>
  </si>
  <si>
    <t xml:space="preserve">household_position</t>
  </si>
  <si>
    <t xml:space="preserve">Civilité</t>
  </si>
  <si>
    <t xml:space="preserve">Genre</t>
  </si>
  <si>
    <t xml:space="preserve">Etat civil</t>
  </si>
  <si>
    <t xml:space="preserve">Pays</t>
  </si>
  <si>
    <t xml:space="preserve">Composition ménage</t>
  </si>
  <si>
    <t xml:space="preserve">Position ménage</t>
  </si>
  <si>
    <t xml:space="preserve">Mademoiselle</t>
  </si>
  <si>
    <t xml:space="preserve">célibataire</t>
  </si>
  <si>
    <t xml:space="preserve">Afghanistan</t>
  </si>
  <si>
    <t xml:space="preserve">Couple avec enfant(s)</t>
  </si>
  <si>
    <t xml:space="preserve">Adulte</t>
  </si>
  <si>
    <t xml:space="preserve">Madame</t>
  </si>
  <si>
    <t xml:space="preserve">man</t>
  </si>
  <si>
    <t xml:space="preserve">marié(e)</t>
  </si>
  <si>
    <t xml:space="preserve">Afrique du Sud</t>
  </si>
  <si>
    <t xml:space="preserve">Couple sans enfant</t>
  </si>
  <si>
    <t xml:space="preserve">Enfant</t>
  </si>
  <si>
    <t xml:space="preserve">Monsieur</t>
  </si>
  <si>
    <t xml:space="preserve">both</t>
  </si>
  <si>
    <t xml:space="preserve">veuf – veuve </t>
  </si>
  <si>
    <t xml:space="preserve">Albanie</t>
  </si>
  <si>
    <t xml:space="preserve">Mère seule</t>
  </si>
  <si>
    <t xml:space="preserve">Enfant hors ménage</t>
  </si>
  <si>
    <t xml:space="preserve">Docteur</t>
  </si>
  <si>
    <t xml:space="preserve">undefined</t>
  </si>
  <si>
    <t xml:space="preserve">séparé(e)</t>
  </si>
  <si>
    <t xml:space="preserve">Algérie</t>
  </si>
  <si>
    <t xml:space="preserve">Père seul</t>
  </si>
  <si>
    <t xml:space="preserve">Professeur</t>
  </si>
  <si>
    <t xml:space="preserve">other</t>
  </si>
  <si>
    <t xml:space="preserve">divorcé(e)</t>
  </si>
  <si>
    <t xml:space="preserve">Allemagne</t>
  </si>
  <si>
    <t xml:space="preserve">Mère isolée</t>
  </si>
  <si>
    <t xml:space="preserve">cohabitant(e) légal(e)</t>
  </si>
  <si>
    <t xml:space="preserve">Andorre</t>
  </si>
  <si>
    <t xml:space="preserve">Père isolé</t>
  </si>
  <si>
    <t xml:space="preserve">indéterminé</t>
  </si>
  <si>
    <t xml:space="preserve">Angola</t>
  </si>
  <si>
    <t xml:space="preserve">Homme seul</t>
  </si>
  <si>
    <t xml:space="preserve">Anguilla</t>
  </si>
  <si>
    <t xml:space="preserve">Femme seule</t>
  </si>
  <si>
    <t xml:space="preserve">Antarctique</t>
  </si>
  <si>
    <t xml:space="preserve">Antigua-et-Barbuda</t>
  </si>
  <si>
    <t xml:space="preserve">Arabie saoudite</t>
  </si>
  <si>
    <t xml:space="preserve">Argentine</t>
  </si>
  <si>
    <t xml:space="preserve">Arménie</t>
  </si>
  <si>
    <t xml:space="preserve">Aruba</t>
  </si>
  <si>
    <t xml:space="preserve">Australie</t>
  </si>
  <si>
    <t xml:space="preserve">Autriche</t>
  </si>
  <si>
    <t xml:space="preserve">Azerbaïdjan</t>
  </si>
  <si>
    <t xml:space="preserve">Bahamas</t>
  </si>
  <si>
    <t xml:space="preserve">Bahreïn</t>
  </si>
  <si>
    <t xml:space="preserve">Bangladesh</t>
  </si>
  <si>
    <t xml:space="preserve">Barbade</t>
  </si>
  <si>
    <t xml:space="preserve">Belgique</t>
  </si>
  <si>
    <t xml:space="preserve">Belize</t>
  </si>
  <si>
    <t xml:space="preserve">Bénin</t>
  </si>
  <si>
    <t xml:space="preserve">Bermudes</t>
  </si>
  <si>
    <t xml:space="preserve">Bhoutan</t>
  </si>
  <si>
    <t xml:space="preserve">Biélorussie</t>
  </si>
  <si>
    <t xml:space="preserve">Bolivie</t>
  </si>
  <si>
    <t xml:space="preserve">Bosnie-Herzégovine</t>
  </si>
  <si>
    <t xml:space="preserve">Botswana</t>
  </si>
  <si>
    <t xml:space="preserve">Brésil</t>
  </si>
  <si>
    <t xml:space="preserve">Brunei</t>
  </si>
  <si>
    <t xml:space="preserve">Bulgarie</t>
  </si>
  <si>
    <t xml:space="preserve">Burkina Faso</t>
  </si>
  <si>
    <t xml:space="preserve">Burundi</t>
  </si>
  <si>
    <t xml:space="preserve">Cambodge</t>
  </si>
  <si>
    <t xml:space="preserve">Cameroun</t>
  </si>
  <si>
    <t xml:space="preserve">Canada</t>
  </si>
  <si>
    <t xml:space="preserve">Cap-Vert</t>
  </si>
  <si>
    <t xml:space="preserve">Chili</t>
  </si>
  <si>
    <t xml:space="preserve">Chine</t>
  </si>
  <si>
    <t xml:space="preserve">Chypre</t>
  </si>
  <si>
    <t xml:space="preserve">Colombie</t>
  </si>
  <si>
    <t xml:space="preserve">Comores</t>
  </si>
  <si>
    <t xml:space="preserve">Congo-Brazzaville</t>
  </si>
  <si>
    <t xml:space="preserve">Congo-Kinshasa</t>
  </si>
  <si>
    <t xml:space="preserve">Corée du Nord</t>
  </si>
  <si>
    <t xml:space="preserve">Corée du Sud</t>
  </si>
  <si>
    <t xml:space="preserve">Costa Rica</t>
  </si>
  <si>
    <t xml:space="preserve">Côte d’Ivoire</t>
  </si>
  <si>
    <t xml:space="preserve">Croatie</t>
  </si>
  <si>
    <t xml:space="preserve">Cuba</t>
  </si>
  <si>
    <t xml:space="preserve">Curaçao</t>
  </si>
  <si>
    <t xml:space="preserve">Danemark</t>
  </si>
  <si>
    <t xml:space="preserve">Djibouti</t>
  </si>
  <si>
    <t xml:space="preserve">Dominique</t>
  </si>
  <si>
    <t xml:space="preserve">Égypte</t>
  </si>
  <si>
    <t xml:space="preserve">Émirats arabes unis</t>
  </si>
  <si>
    <t xml:space="preserve">Équateur</t>
  </si>
  <si>
    <t xml:space="preserve">Érythrée</t>
  </si>
  <si>
    <t xml:space="preserve">Espagne</t>
  </si>
  <si>
    <t xml:space="preserve">Estonie</t>
  </si>
  <si>
    <t xml:space="preserve">Eswatini</t>
  </si>
  <si>
    <t xml:space="preserve">État de la Cité du Vatican</t>
  </si>
  <si>
    <t xml:space="preserve">États-Unis</t>
  </si>
  <si>
    <t xml:space="preserve">Éthiopie</t>
  </si>
  <si>
    <t xml:space="preserve">Fidji</t>
  </si>
  <si>
    <t xml:space="preserve">Finlande</t>
  </si>
  <si>
    <t xml:space="preserve">France</t>
  </si>
  <si>
    <t xml:space="preserve">Gabon</t>
  </si>
  <si>
    <t xml:space="preserve">Gambie</t>
  </si>
  <si>
    <t xml:space="preserve">Géorgie</t>
  </si>
  <si>
    <t xml:space="preserve">Géorgie du Sud-et-les Îles Sandwich du Sud</t>
  </si>
  <si>
    <t xml:space="preserve">Ghana</t>
  </si>
  <si>
    <t xml:space="preserve">Gibraltar</t>
  </si>
  <si>
    <t xml:space="preserve">Grèce</t>
  </si>
  <si>
    <t xml:space="preserve">Grenade</t>
  </si>
  <si>
    <t xml:space="preserve">Groenland</t>
  </si>
  <si>
    <t xml:space="preserve">Guadeloupe</t>
  </si>
  <si>
    <t xml:space="preserve">Guam</t>
  </si>
  <si>
    <t xml:space="preserve">Guatemala</t>
  </si>
  <si>
    <t xml:space="preserve">Guernesey</t>
  </si>
  <si>
    <t xml:space="preserve">Guinée</t>
  </si>
  <si>
    <t xml:space="preserve">Guinée équatoriale</t>
  </si>
  <si>
    <t xml:space="preserve">Guinée-Bissau</t>
  </si>
  <si>
    <t xml:space="preserve">Guyana</t>
  </si>
  <si>
    <t xml:space="preserve">Guyane française</t>
  </si>
  <si>
    <t xml:space="preserve">Haïti</t>
  </si>
  <si>
    <t xml:space="preserve">Honduras</t>
  </si>
  <si>
    <t xml:space="preserve">Hongrie</t>
  </si>
  <si>
    <t xml:space="preserve">Île Bouvet</t>
  </si>
  <si>
    <t xml:space="preserve">Île Christmas</t>
  </si>
  <si>
    <t xml:space="preserve">Île de Man</t>
  </si>
  <si>
    <t xml:space="preserve">Île Norfolk</t>
  </si>
  <si>
    <t xml:space="preserve">Îles Åland</t>
  </si>
  <si>
    <t xml:space="preserve">Îles Caïmans</t>
  </si>
  <si>
    <t xml:space="preserve">Îles Cocos</t>
  </si>
  <si>
    <t xml:space="preserve">Îles Cook</t>
  </si>
  <si>
    <t xml:space="preserve">Îles Féroé</t>
  </si>
  <si>
    <t xml:space="preserve">Îles Heard-et-MacDonald</t>
  </si>
  <si>
    <t xml:space="preserve">Îles Malouines</t>
  </si>
  <si>
    <t xml:space="preserve">Îles Mariannes du Nord</t>
  </si>
  <si>
    <t xml:space="preserve">Îles Marshall</t>
  </si>
  <si>
    <t xml:space="preserve">Îles mineures éloignées des États-Unis</t>
  </si>
  <si>
    <t xml:space="preserve">Îles Pitcairn</t>
  </si>
  <si>
    <t xml:space="preserve">Îles Salomon</t>
  </si>
  <si>
    <t xml:space="preserve">Îles Turques-et-Caïques</t>
  </si>
  <si>
    <t xml:space="preserve">Îles Vierges britanniques</t>
  </si>
  <si>
    <t xml:space="preserve">Îles Vierges des États-Unis</t>
  </si>
  <si>
    <t xml:space="preserve">Inde</t>
  </si>
  <si>
    <t xml:space="preserve">Indonésie</t>
  </si>
  <si>
    <t xml:space="preserve">Irak</t>
  </si>
  <si>
    <t xml:space="preserve">Iran</t>
  </si>
  <si>
    <t xml:space="preserve">Irlande</t>
  </si>
  <si>
    <t xml:space="preserve">Islande</t>
  </si>
  <si>
    <t xml:space="preserve">Israël</t>
  </si>
  <si>
    <t xml:space="preserve">Italie</t>
  </si>
  <si>
    <t xml:space="preserve">Jamaïque</t>
  </si>
  <si>
    <t xml:space="preserve">Japon</t>
  </si>
  <si>
    <t xml:space="preserve">Jersey</t>
  </si>
  <si>
    <t xml:space="preserve">Jordanie</t>
  </si>
  <si>
    <t xml:space="preserve">Kazakhstan</t>
  </si>
  <si>
    <t xml:space="preserve">Kenya</t>
  </si>
  <si>
    <t xml:space="preserve">Kirghizstan</t>
  </si>
  <si>
    <t xml:space="preserve">Kiribati</t>
  </si>
  <si>
    <t xml:space="preserve">Koweït</t>
  </si>
  <si>
    <t xml:space="preserve">La Réunion</t>
  </si>
  <si>
    <t xml:space="preserve">Laos</t>
  </si>
  <si>
    <t xml:space="preserve">Lesotho</t>
  </si>
  <si>
    <t xml:space="preserve">Lettonie</t>
  </si>
  <si>
    <t xml:space="preserve">Liban</t>
  </si>
  <si>
    <t xml:space="preserve">Liberia</t>
  </si>
  <si>
    <t xml:space="preserve">Libye</t>
  </si>
  <si>
    <t xml:space="preserve">Liechtenstein</t>
  </si>
  <si>
    <t xml:space="preserve">Lituanie</t>
  </si>
  <si>
    <t xml:space="preserve">Luxembourg</t>
  </si>
  <si>
    <t xml:space="preserve">Macédoine du Nord</t>
  </si>
  <si>
    <t xml:space="preserve">Madagascar</t>
  </si>
  <si>
    <t xml:space="preserve">Malaisie</t>
  </si>
  <si>
    <t xml:space="preserve">Malawi</t>
  </si>
  <si>
    <t xml:space="preserve">Maldives</t>
  </si>
  <si>
    <t xml:space="preserve">Mali</t>
  </si>
  <si>
    <t xml:space="preserve">Malte</t>
  </si>
  <si>
    <t xml:space="preserve">Maroc</t>
  </si>
  <si>
    <t xml:space="preserve">Martinique</t>
  </si>
  <si>
    <t xml:space="preserve">Maurice</t>
  </si>
  <si>
    <t xml:space="preserve">Mauritanie</t>
  </si>
  <si>
    <t xml:space="preserve">Mayotte</t>
  </si>
  <si>
    <t xml:space="preserve">Mexique</t>
  </si>
  <si>
    <t xml:space="preserve">Micronésie</t>
  </si>
  <si>
    <t xml:space="preserve">Moldavie</t>
  </si>
  <si>
    <t xml:space="preserve">Monaco</t>
  </si>
  <si>
    <t xml:space="preserve">Mongolie</t>
  </si>
  <si>
    <t xml:space="preserve">Monténégro</t>
  </si>
  <si>
    <t xml:space="preserve">Montserrat</t>
  </si>
  <si>
    <t xml:space="preserve">Mozambique</t>
  </si>
  <si>
    <t xml:space="preserve">Myanmar (Birmanie)</t>
  </si>
  <si>
    <t xml:space="preserve">Namibie</t>
  </si>
  <si>
    <t xml:space="preserve">Nauru</t>
  </si>
  <si>
    <t xml:space="preserve">Népal</t>
  </si>
  <si>
    <t xml:space="preserve">Nicaragua</t>
  </si>
  <si>
    <t xml:space="preserve">Niger</t>
  </si>
  <si>
    <t xml:space="preserve">Nigeria</t>
  </si>
  <si>
    <t xml:space="preserve">Niue</t>
  </si>
  <si>
    <t xml:space="preserve">Norvège</t>
  </si>
  <si>
    <t xml:space="preserve">Nouvelle-Calédonie</t>
  </si>
  <si>
    <t xml:space="preserve">Nouvelle-Zélande</t>
  </si>
  <si>
    <t xml:space="preserve">Oman</t>
  </si>
  <si>
    <t xml:space="preserve">Ouganda</t>
  </si>
  <si>
    <t xml:space="preserve">Ouzbékistan</t>
  </si>
  <si>
    <t xml:space="preserve">Pakistan</t>
  </si>
  <si>
    <t xml:space="preserve">Palaos</t>
  </si>
  <si>
    <t xml:space="preserve">Panama</t>
  </si>
  <si>
    <t xml:space="preserve">Papouasie-Nouvelle-Guinée</t>
  </si>
  <si>
    <t xml:space="preserve">Paraguay</t>
  </si>
  <si>
    <t xml:space="preserve">Pays-Bas</t>
  </si>
  <si>
    <t xml:space="preserve">Pays-Bas caribéens</t>
  </si>
  <si>
    <t xml:space="preserve">Pérou</t>
  </si>
  <si>
    <t xml:space="preserve">Philippines</t>
  </si>
  <si>
    <t xml:space="preserve">Pologne</t>
  </si>
  <si>
    <t xml:space="preserve">Polynésie française</t>
  </si>
  <si>
    <t xml:space="preserve">Porto Rico</t>
  </si>
  <si>
    <t xml:space="preserve">Portugal</t>
  </si>
  <si>
    <t xml:space="preserve">Qatar</t>
  </si>
  <si>
    <t xml:space="preserve">R.A.S. chinoise de Hong Kong</t>
  </si>
  <si>
    <t xml:space="preserve">R.A.S. chinoise de Macao</t>
  </si>
  <si>
    <t xml:space="preserve">République centrafricaine</t>
  </si>
  <si>
    <t xml:space="preserve">République dominicaine</t>
  </si>
  <si>
    <t xml:space="preserve">Roumanie</t>
  </si>
  <si>
    <t xml:space="preserve">Royaume-Uni</t>
  </si>
  <si>
    <t xml:space="preserve">Russie</t>
  </si>
  <si>
    <t xml:space="preserve">Rwanda</t>
  </si>
  <si>
    <t xml:space="preserve">Sahara occidental</t>
  </si>
  <si>
    <t xml:space="preserve">Saint-Barthélemy</t>
  </si>
  <si>
    <t xml:space="preserve">Saint-Christophe-et-Niévès</t>
  </si>
  <si>
    <t xml:space="preserve">Saint-Marin</t>
  </si>
  <si>
    <t xml:space="preserve">Saint-Martin</t>
  </si>
  <si>
    <t xml:space="preserve">Saint-Martin (partie néerlandaise)</t>
  </si>
  <si>
    <t xml:space="preserve">Saint-Pierre-et-Miquelon</t>
  </si>
  <si>
    <t xml:space="preserve">Saint-Vincent-et-les Grenadines</t>
  </si>
  <si>
    <t xml:space="preserve">Sainte-Hélène</t>
  </si>
  <si>
    <t xml:space="preserve">Sainte-Lucie</t>
  </si>
  <si>
    <t xml:space="preserve">Salvador</t>
  </si>
  <si>
    <t xml:space="preserve">Samoa</t>
  </si>
  <si>
    <t xml:space="preserve">Samoa américaines</t>
  </si>
  <si>
    <t xml:space="preserve">Sao Tomé-et-Principe</t>
  </si>
  <si>
    <t xml:space="preserve">Sénégal</t>
  </si>
  <si>
    <t xml:space="preserve">Serbie</t>
  </si>
  <si>
    <t xml:space="preserve">Seychelles</t>
  </si>
  <si>
    <t xml:space="preserve">Sierra Leone</t>
  </si>
  <si>
    <t xml:space="preserve">Singapour</t>
  </si>
  <si>
    <t xml:space="preserve">Slovaquie</t>
  </si>
  <si>
    <t xml:space="preserve">Slovénie</t>
  </si>
  <si>
    <t xml:space="preserve">Somalie</t>
  </si>
  <si>
    <t xml:space="preserve">Soudan</t>
  </si>
  <si>
    <t xml:space="preserve">Soudan du Sud</t>
  </si>
  <si>
    <t xml:space="preserve">Sri Lanka</t>
  </si>
  <si>
    <t xml:space="preserve">Suède</t>
  </si>
  <si>
    <t xml:space="preserve">Suisse</t>
  </si>
  <si>
    <t xml:space="preserve">Suriname</t>
  </si>
  <si>
    <t xml:space="preserve">Svalbard et Jan Mayen</t>
  </si>
  <si>
    <t xml:space="preserve">Syrie</t>
  </si>
  <si>
    <t xml:space="preserve">Tadjikistan</t>
  </si>
  <si>
    <t xml:space="preserve">Taïwan</t>
  </si>
  <si>
    <t xml:space="preserve">Tanzanie</t>
  </si>
  <si>
    <t xml:space="preserve">Tchad</t>
  </si>
  <si>
    <t xml:space="preserve">Tchéquie</t>
  </si>
  <si>
    <t xml:space="preserve">Terres australes françaises</t>
  </si>
  <si>
    <t xml:space="preserve">Territoire britannique de l’océan Indien</t>
  </si>
  <si>
    <t xml:space="preserve">Territoires palestiniens</t>
  </si>
  <si>
    <t xml:space="preserve">Thaïlande</t>
  </si>
  <si>
    <t xml:space="preserve">Timor oriental</t>
  </si>
  <si>
    <t xml:space="preserve">Togo</t>
  </si>
  <si>
    <t xml:space="preserve">Tokelau</t>
  </si>
  <si>
    <t xml:space="preserve">Tonga</t>
  </si>
  <si>
    <t xml:space="preserve">Trinité-et-Tobago</t>
  </si>
  <si>
    <t xml:space="preserve">Tunisie</t>
  </si>
  <si>
    <t xml:space="preserve">Turkménistan</t>
  </si>
  <si>
    <t xml:space="preserve">Turquie</t>
  </si>
  <si>
    <t xml:space="preserve">Tuvalu</t>
  </si>
  <si>
    <t xml:space="preserve">Ukraine</t>
  </si>
  <si>
    <t xml:space="preserve">Uruguay</t>
  </si>
  <si>
    <t xml:space="preserve">Vanuatu</t>
  </si>
  <si>
    <t xml:space="preserve">Venezuela</t>
  </si>
  <si>
    <t xml:space="preserve">Viêt Nam</t>
  </si>
  <si>
    <t xml:space="preserve">Wallis-et-Futuna</t>
  </si>
  <si>
    <t xml:space="preserve">Yémen</t>
  </si>
  <si>
    <t xml:space="preserve">Zambie</t>
  </si>
  <si>
    <t xml:space="preserve">Zimbabwe</t>
  </si>
  <si>
    <t xml:space="preserve">Table personnes</t>
  </si>
  <si>
    <t xml:space="preserve">Ex :</t>
  </si>
  <si>
    <t xml:space="preserve">madame</t>
  </si>
  <si>
    <t xml:space="preserve">SAPIN</t>
  </si>
  <si>
    <t xml:space="preserve">note à propos …</t>
  </si>
  <si>
    <t xml:space="preserve">précisions sur …</t>
  </si>
  <si>
    <t xml:space="preserve">Namur</t>
  </si>
  <si>
    <t xml:space="preserve">alias@domain.tld</t>
  </si>
  <si>
    <t xml:space="preserve">précisions sur le …</t>
  </si>
  <si>
    <t xml:space="preserve">rue des Wallons</t>
  </si>
  <si>
    <r>
      <rPr>
        <i val="true"/>
        <sz val="10"/>
        <color rgb="FF00A933"/>
        <rFont val="Arial"/>
        <family val="2"/>
        <charset val="1"/>
      </rPr>
      <t xml:space="preserve">3</t>
    </r>
    <r>
      <rPr>
        <i val="true"/>
        <vertAlign val="superscript"/>
        <sz val="10"/>
        <color rgb="FF00A933"/>
        <rFont val="Arial"/>
        <family val="2"/>
        <charset val="1"/>
      </rPr>
      <t xml:space="preserve">e</t>
    </r>
    <r>
      <rPr>
        <i val="true"/>
        <sz val="10"/>
        <color rgb="FF00A933"/>
        <rFont val="Arial"/>
        <family val="2"/>
        <charset val="1"/>
      </rPr>
      <t xml:space="preserve"> étage</t>
    </r>
  </si>
  <si>
    <t xml:space="preserve">Commentaire …</t>
  </si>
  <si>
    <t xml:space="preserve">Mère isolée </t>
  </si>
  <si>
    <t xml:space="preserve">text</t>
  </si>
  <si>
    <t xml:space="preserve">date</t>
  </si>
  <si>
    <t xml:space="preserve">formated text</t>
  </si>
  <si>
    <t xml:space="preserve">number</t>
  </si>
  <si>
    <t xml:space="preserve">id</t>
  </si>
  <si>
    <t xml:space="preserve">lastname</t>
  </si>
  <si>
    <t xml:space="preserve">firstname</t>
  </si>
  <si>
    <t xml:space="preserve">gendercomment</t>
  </si>
  <si>
    <t xml:space="preserve">nationality</t>
  </si>
  <si>
    <t xml:space="preserve">memo</t>
  </si>
  <si>
    <t xml:space="preserve">birthdate</t>
  </si>
  <si>
    <t xml:space="preserve">place_of_birth</t>
  </si>
  <si>
    <t xml:space="preserve">countryofbirth</t>
  </si>
  <si>
    <t xml:space="preserve">deathdate</t>
  </si>
  <si>
    <t xml:space="preserve">email</t>
  </si>
  <si>
    <t xml:space="preserve">phonenumber</t>
  </si>
  <si>
    <t xml:space="preserve">mobilenumber</t>
  </si>
  <si>
    <t xml:space="preserve">contactinfo</t>
  </si>
  <si>
    <t xml:space="preserve">street</t>
  </si>
  <si>
    <t xml:space="preserve">extra</t>
  </si>
  <si>
    <t xml:space="preserve">streetnumber</t>
  </si>
  <si>
    <t xml:space="preserve">postcode</t>
  </si>
  <si>
    <t xml:space="preserve">validfrom</t>
  </si>
  <si>
    <t xml:space="preserve">maritalstatuscomment</t>
  </si>
  <si>
    <t xml:space="preserve">numberofchildren</t>
  </si>
  <si>
    <t xml:space="preserve">household_startdate</t>
  </si>
  <si>
    <r>
      <rPr>
        <b val="true"/>
        <sz val="10"/>
        <rFont val="Arial"/>
        <family val="2"/>
        <charset val="1"/>
      </rPr>
      <t xml:space="preserve">NOM</t>
    </r>
    <r>
      <rPr>
        <sz val="10"/>
        <color rgb="FFFF0000"/>
        <rFont val="Arial"/>
        <family val="2"/>
        <charset val="1"/>
      </rPr>
      <t xml:space="preserve">*</t>
    </r>
  </si>
  <si>
    <r>
      <rPr>
        <b val="true"/>
        <sz val="10"/>
        <rFont val="Arial"/>
        <family val="2"/>
        <charset val="1"/>
      </rPr>
      <t xml:space="preserve">Prénom</t>
    </r>
    <r>
      <rPr>
        <sz val="10"/>
        <color rgb="FFFF0000"/>
        <rFont val="Arial"/>
        <family val="2"/>
        <charset val="1"/>
      </rPr>
      <t xml:space="preserve">*</t>
    </r>
  </si>
  <si>
    <r>
      <rPr>
        <b val="true"/>
        <sz val="10"/>
        <rFont val="Arial"/>
        <family val="2"/>
        <charset val="1"/>
      </rPr>
      <t xml:space="preserve">Genre</t>
    </r>
    <r>
      <rPr>
        <sz val="10"/>
        <color rgb="FFFF0000"/>
        <rFont val="Arial"/>
        <family val="2"/>
        <charset val="1"/>
      </rPr>
      <t xml:space="preserve">*</t>
    </r>
  </si>
  <si>
    <t xml:space="preserve">Commentaire genre</t>
  </si>
  <si>
    <t xml:space="preserve">Nationalité</t>
  </si>
  <si>
    <t xml:space="preserve">Mémo</t>
  </si>
  <si>
    <r>
      <rPr>
        <b val="true"/>
        <sz val="10"/>
        <rFont val="Arial"/>
        <family val="2"/>
        <charset val="1"/>
      </rPr>
      <t xml:space="preserve">Date naissance</t>
    </r>
    <r>
      <rPr>
        <sz val="10"/>
        <color rgb="FFFF0000"/>
        <rFont val="Arial"/>
        <family val="2"/>
        <charset val="1"/>
      </rPr>
      <t xml:space="preserve">*</t>
    </r>
  </si>
  <si>
    <t xml:space="preserve">Lieu naissance </t>
  </si>
  <si>
    <t xml:space="preserve">Pays naissance</t>
  </si>
  <si>
    <t xml:space="preserve">Date décès</t>
  </si>
  <si>
    <t xml:space="preserve">Courriel</t>
  </si>
  <si>
    <t xml:space="preserve">Téléphone</t>
  </si>
  <si>
    <t xml:space="preserve">Tél.Mobile</t>
  </si>
  <si>
    <t xml:space="preserve">Infos contact</t>
  </si>
  <si>
    <t xml:space="preserve">Adresse rue</t>
  </si>
  <si>
    <t xml:space="preserve">Adresse complément</t>
  </si>
  <si>
    <t xml:space="preserve">N°</t>
  </si>
  <si>
    <t xml:space="preserve">CP</t>
  </si>
  <si>
    <t xml:space="preserve">Date depuis</t>
  </si>
  <si>
    <t xml:space="preserve">Etat civil commentaire</t>
  </si>
  <si>
    <t xml:space="preserve">Nbre enfants</t>
  </si>
  <si>
    <t xml:space="preserve">Date entrée ménage</t>
  </si>
  <si>
    <t xml:space="preserve">** les formules s’arrêtent à cette ligne. Pour alonger la liste, insérer des lignes au-dessus. **</t>
  </si>
  <si>
    <r>
      <rPr>
        <sz val="10"/>
        <color rgb="FF999999"/>
        <rFont val="Arial"/>
        <family val="2"/>
        <charset val="1"/>
      </rPr>
      <t xml:space="preserve">3</t>
    </r>
    <r>
      <rPr>
        <vertAlign val="superscript"/>
        <sz val="10"/>
        <color rgb="FF999999"/>
        <rFont val="Arial"/>
        <family val="2"/>
        <charset val="1"/>
      </rPr>
      <t xml:space="preserve">e</t>
    </r>
    <r>
      <rPr>
        <sz val="10"/>
        <color rgb="FF999999"/>
        <rFont val="Arial"/>
        <family val="2"/>
        <charset val="1"/>
      </rPr>
      <t xml:space="preserve"> étage</t>
    </r>
  </si>
  <si>
    <t xml:space="preserve">Listes de choix pour les périodes d’accompagnement</t>
  </si>
  <si>
    <t xml:space="preserve">Problématique sociales</t>
  </si>
  <si>
    <t xml:space="preserve">Adresse temporaire</t>
  </si>
  <si>
    <t xml:space="preserve">closingmotive</t>
  </si>
  <si>
    <t xml:space="preserve">origin</t>
  </si>
  <si>
    <t xml:space="preserve">acp_scopes</t>
  </si>
  <si>
    <t xml:space="preserve">job</t>
  </si>
  <si>
    <t xml:space="preserve">user</t>
  </si>
  <si>
    <t xml:space="preserve">parent</t>
  </si>
  <si>
    <t xml:space="preserve">enfant</t>
  </si>
  <si>
    <t xml:space="preserve">acp_socialissues</t>
  </si>
  <si>
    <t xml:space="preserve">work_social_action</t>
  </si>
  <si>
    <t xml:space="preserve">Motif de clôture</t>
  </si>
  <si>
    <t xml:space="preserve">Origine demande</t>
  </si>
  <si>
    <t xml:space="preserve">Service concerné</t>
  </si>
  <si>
    <t xml:space="preserve">Métier du référent</t>
  </si>
  <si>
    <t xml:space="preserve">Référent</t>
  </si>
  <si>
    <t xml:space="preserve">Niveau parent</t>
  </si>
  <si>
    <t xml:space="preserve">Niveau enfant</t>
  </si>
  <si>
    <t xml:space="preserve">Problématique sociale</t>
  </si>
  <si>
    <t xml:space="preserve">Action d’accompagnement</t>
  </si>
  <si>
    <t xml:space="preserve">Plus rien à faire</t>
  </si>
  <si>
    <t xml:space="preserve">appel téléphonique</t>
  </si>
  <si>
    <t xml:space="preserve">tous</t>
  </si>
  <si>
    <t xml:space="preserve">TMS</t>
  </si>
  <si>
    <t xml:space="preserve">Camille</t>
  </si>
  <si>
    <t xml:space="preserve">Sociale</t>
  </si>
  <si>
    <t xml:space="preserve">Logement</t>
  </si>
  <si>
    <t xml:space="preserve">test</t>
  </si>
  <si>
    <t xml:space="preserve">Rue du CPAS Liège</t>
  </si>
  <si>
    <t xml:space="preserve">N'est plus revenu</t>
  </si>
  <si>
    <t xml:space="preserve">social</t>
  </si>
  <si>
    <t xml:space="preserve">TMS volant</t>
  </si>
  <si>
    <t xml:space="preserve">Revenu</t>
  </si>
  <si>
    <t xml:space="preserve">chicon</t>
  </si>
  <si>
    <t xml:space="preserve">Plus d'argent</t>
  </si>
  <si>
    <t xml:space="preserve">administratif</t>
  </si>
  <si>
    <t xml:space="preserve">Responsable territoire</t>
  </si>
  <si>
    <t xml:space="preserve">Fred</t>
  </si>
  <si>
    <t xml:space="preserve">Séjour</t>
  </si>
  <si>
    <t xml:space="preserve">poireaux</t>
  </si>
  <si>
    <t xml:space="preserve">L’adresse temporaire définie ci-dessus est une adresse unique</t>
  </si>
  <si>
    <t xml:space="preserve">ASE</t>
  </si>
  <si>
    <t xml:space="preserve">Responsable tous les territoires</t>
  </si>
  <si>
    <t xml:space="preserve">Marie</t>
  </si>
  <si>
    <t xml:space="preserve">Juridique</t>
  </si>
  <si>
    <t xml:space="preserve">qui sera liée temporairement à un parcours </t>
  </si>
  <si>
    <t xml:space="preserve">SIPAS</t>
  </si>
  <si>
    <t xml:space="preserve">Assistante adm</t>
  </si>
  <si>
    <t xml:space="preserve">center a_administrative</t>
  </si>
  <si>
    <t xml:space="preserve">Carte médicale</t>
  </si>
  <si>
    <t xml:space="preserve">lorsque celui-ci ne peut pas être lié à l’adresse du bénéficiaire </t>
  </si>
  <si>
    <t xml:space="preserve">SDA</t>
  </si>
  <si>
    <t xml:space="preserve">Assistant(e) social(e)</t>
  </si>
  <si>
    <t xml:space="preserve">center a_direction</t>
  </si>
  <si>
    <t xml:space="preserve">Régularisation</t>
  </si>
  <si>
    <t xml:space="preserve">(car celle-ci ne serait pas renseignée). </t>
  </si>
  <si>
    <t xml:space="preserve">Psychologue</t>
  </si>
  <si>
    <t xml:space="preserve">center a_social</t>
  </si>
  <si>
    <t xml:space="preserve">Asile</t>
  </si>
  <si>
    <t xml:space="preserve">Cette adresse est identique pour tous les parcours qui sont dans le même cas.</t>
  </si>
  <si>
    <t xml:space="preserve">Puéricultrice(eur)</t>
  </si>
  <si>
    <t xml:space="preserve">center b_administrative</t>
  </si>
  <si>
    <t xml:space="preserve">Européen</t>
  </si>
  <si>
    <t xml:space="preserve">Agent insertion</t>
  </si>
  <si>
    <t xml:space="preserve">center b_direction</t>
  </si>
  <si>
    <t xml:space="preserve">Santé</t>
  </si>
  <si>
    <t xml:space="preserve">Soins</t>
  </si>
  <si>
    <t xml:space="preserve">COTER</t>
  </si>
  <si>
    <t xml:space="preserve">center b_social</t>
  </si>
  <si>
    <t xml:space="preserve">Accès aux droits</t>
  </si>
  <si>
    <t xml:space="preserve">CESF</t>
  </si>
  <si>
    <t xml:space="preserve">multi_center</t>
  </si>
  <si>
    <t xml:space="preserve">Psychologique</t>
  </si>
  <si>
    <t xml:space="preserve">Psychologue insertion</t>
  </si>
  <si>
    <t xml:space="preserve">Médecin</t>
  </si>
  <si>
    <t xml:space="preserve">Responsable autonomie</t>
  </si>
  <si>
    <t xml:space="preserve">RTPAS</t>
  </si>
  <si>
    <t xml:space="preserve">RTE</t>
  </si>
  <si>
    <t xml:space="preserve">RJA</t>
  </si>
  <si>
    <t xml:space="preserve">Infirmière</t>
  </si>
  <si>
    <t xml:space="preserve">Gestionnaire</t>
  </si>
  <si>
    <t xml:space="preserve">Responsable unité</t>
  </si>
  <si>
    <t xml:space="preserve">Chef de service</t>
  </si>
  <si>
    <t xml:space="preserve">Educateur de suivi</t>
  </si>
  <si>
    <t xml:space="preserve">Assistant(e) social(e) volant(e)</t>
  </si>
  <si>
    <t xml:space="preserve">Référent de situation (RS)</t>
  </si>
  <si>
    <t xml:space="preserve">Table périodes d’accompagnement</t>
  </si>
  <si>
    <t xml:space="preserve">Note sur l’acc…</t>
  </si>
  <si>
    <t xml:space="preserve">occasional</t>
  </si>
  <si>
    <t xml:space="preserve">address</t>
  </si>
  <si>
    <t xml:space="preserve">location</t>
  </si>
  <si>
    <t xml:space="preserve">fullname</t>
  </si>
  <si>
    <t xml:space="preserve">openingdate</t>
  </si>
  <si>
    <t xml:space="preserve">closingdate</t>
  </si>
  <si>
    <t xml:space="preserve">remark</t>
  </si>
  <si>
    <t xml:space="preserve">intensity</t>
  </si>
  <si>
    <t xml:space="preserve">referrer</t>
  </si>
  <si>
    <t xml:space="preserve">address_text</t>
  </si>
  <si>
    <t xml:space="preserve">personlocation</t>
  </si>
  <si>
    <t xml:space="preserve">addresslocation</t>
  </si>
  <si>
    <t xml:space="preserve">work_socialaction</t>
  </si>
  <si>
    <t xml:space="preserve">comment1_content</t>
  </si>
  <si>
    <t xml:space="preserve">comment2_content</t>
  </si>
  <si>
    <t xml:space="preserve">comment3_content</t>
  </si>
  <si>
    <t xml:space="preserve">comment4_content</t>
  </si>
  <si>
    <t xml:space="preserve">comment5_content</t>
  </si>
  <si>
    <t xml:space="preserve">NOM Prénom</t>
  </si>
  <si>
    <t xml:space="preserve">Date ouverture</t>
  </si>
  <si>
    <t xml:space="preserve">Date clôture</t>
  </si>
  <si>
    <t xml:space="preserve">Origine de la demande</t>
  </si>
  <si>
    <t xml:space="preserve">Remarque</t>
  </si>
  <si>
    <t xml:space="preserve">Intensité</t>
  </si>
  <si>
    <t xml:space="preserve">Localisation du parcours</t>
  </si>
  <si>
    <t xml:space="preserve">Personne</t>
  </si>
  <si>
    <t xml:space="preserve">Temporaire</t>
  </si>
  <si>
    <t xml:space="preserve">Commentaire 1</t>
  </si>
  <si>
    <t xml:space="preserve">Commentaire 2</t>
  </si>
  <si>
    <t xml:space="preserve">Commentaire 3</t>
  </si>
  <si>
    <t xml:space="preserve">Commentaire 4</t>
  </si>
  <si>
    <t xml:space="preserve">Commentaire 5</t>
  </si>
  <si>
    <t xml:space="preserve">Listes de choix pour les tiers</t>
  </si>
  <si>
    <t xml:space="preserve">Profession</t>
  </si>
  <si>
    <t xml:space="preserve">Catégories</t>
  </si>
  <si>
    <t xml:space="preserve">Directeur</t>
  </si>
  <si>
    <t xml:space="preserve">maison médicale</t>
  </si>
  <si>
    <t xml:space="preserve">hôpital</t>
  </si>
  <si>
    <t xml:space="preserve">médecin généraliste</t>
  </si>
  <si>
    <t xml:space="preserve">Opérateur</t>
  </si>
  <si>
    <t xml:space="preserve">pharmacien</t>
  </si>
  <si>
    <t xml:space="preserve">Personnel administratif</t>
  </si>
  <si>
    <t xml:space="preserve">assistance aux personnes âgées</t>
  </si>
  <si>
    <t xml:space="preserve">Président</t>
  </si>
  <si>
    <t xml:space="preserve">assistante maternelle</t>
  </si>
  <si>
    <t xml:space="preserve">Responsable infirmier.ère</t>
  </si>
  <si>
    <t xml:space="preserve">assistant social</t>
  </si>
  <si>
    <t xml:space="preserve">éducateur spécialisé</t>
  </si>
  <si>
    <t xml:space="preserve">infirmier.ère</t>
  </si>
  <si>
    <t xml:space="preserve">Table des tiers</t>
  </si>
  <si>
    <t xml:space="preserve">CHU Nanterre</t>
  </si>
  <si>
    <t xml:space="preserve">Pédiatrie</t>
  </si>
  <si>
    <t xml:space="preserve">CHUN</t>
  </si>
  <si>
    <t xml:space="preserve">Tiers institutionnel</t>
  </si>
  <si>
    <t xml:space="preserve">non</t>
  </si>
  <si>
    <t xml:space="preserve">Polnaref</t>
  </si>
  <si>
    <t xml:space="preserve">Michel</t>
  </si>
  <si>
    <t xml:space="preserve">Personne de contact</t>
  </si>
  <si>
    <t xml:space="preserve">boolean</t>
  </si>
  <si>
    <t xml:space="preserve">name</t>
  </si>
  <si>
    <t xml:space="preserve">name_company</t>
  </si>
  <si>
    <t xml:space="preserve">acronym</t>
  </si>
  <si>
    <t xml:space="preserve">kind</t>
  </si>
  <si>
    <t xml:space="preserve">parent_id</t>
  </si>
  <si>
    <t xml:space="preserve">profession</t>
  </si>
  <si>
    <t xml:space="preserve">category</t>
  </si>
  <si>
    <t xml:space="preserve">telephone</t>
  </si>
  <si>
    <t xml:space="preserve">comment</t>
  </si>
  <si>
    <t xml:space="preserve">contact_data_anonymous</t>
  </si>
  <si>
    <r>
      <rPr>
        <b val="true"/>
        <sz val="10"/>
        <rFont val="Arial"/>
        <family val="2"/>
        <charset val="1"/>
      </rPr>
      <t xml:space="preserve">Nom/Dénomination </t>
    </r>
    <r>
      <rPr>
        <sz val="10"/>
        <color rgb="FFFF0000"/>
        <rFont val="Arial"/>
        <family val="2"/>
        <charset val="1"/>
      </rPr>
      <t xml:space="preserve">*</t>
    </r>
  </si>
  <si>
    <t xml:space="preserve">Prénom</t>
  </si>
  <si>
    <t xml:space="preserve">Service/Département</t>
  </si>
  <si>
    <t xml:space="preserve">Acronyme</t>
  </si>
  <si>
    <t xml:space="preserve">Type de tiers</t>
  </si>
  <si>
    <t xml:space="preserve">Contact de</t>
  </si>
  <si>
    <t xml:space="preserve">Catégorie 1</t>
  </si>
  <si>
    <t xml:space="preserve">Commentaire</t>
  </si>
  <si>
    <t xml:space="preserve">Anonyme ?</t>
  </si>
  <si>
    <t xml:space="preserve">Listes de choix pour les localisations</t>
  </si>
  <si>
    <t xml:space="preserve">Mairie</t>
  </si>
  <si>
    <t xml:space="preserve">optionnel</t>
  </si>
  <si>
    <t xml:space="preserve">oui</t>
  </si>
  <si>
    <t xml:space="preserve">Type de localisation</t>
  </si>
  <si>
    <t xml:space="preserve">Adresse requise? </t>
  </si>
  <si>
    <t xml:space="preserve">Disponible aux utilisateurs? </t>
  </si>
  <si>
    <t xml:space="preserve">Données de contact?</t>
  </si>
  <si>
    <t xml:space="preserve">Type de localisation par défaut pour</t>
  </si>
  <si>
    <t xml:space="preserve">éditable par les utilisateurs?</t>
  </si>
  <si>
    <t xml:space="preserve">Table des localisations (lieux)</t>
  </si>
  <si>
    <t xml:space="preserve">Administration communale de Blégny</t>
  </si>
  <si>
    <t xml:space="preserve">Rue de  l’Hôtel de Ville</t>
  </si>
  <si>
    <r>
      <rPr>
        <i val="true"/>
        <sz val="10"/>
        <color rgb="FF00A933"/>
        <rFont val="Arial"/>
        <family val="0"/>
        <charset val="1"/>
      </rPr>
      <t xml:space="preserve">3</t>
    </r>
    <r>
      <rPr>
        <i val="true"/>
        <vertAlign val="superscript"/>
        <sz val="10"/>
        <color rgb="FF00A933"/>
        <rFont val="Arial"/>
        <family val="0"/>
        <charset val="1"/>
      </rPr>
      <t xml:space="preserve">e</t>
    </r>
    <r>
      <rPr>
        <i val="true"/>
        <sz val="10"/>
        <color rgb="FF00A933"/>
        <rFont val="Arial"/>
        <family val="0"/>
        <charset val="1"/>
      </rPr>
      <t xml:space="preserve"> étage</t>
    </r>
  </si>
  <si>
    <r>
      <rPr>
        <b val="true"/>
        <sz val="10"/>
        <rFont val="Arial"/>
        <family val="0"/>
        <charset val="1"/>
      </rPr>
      <t xml:space="preserve">Nom</t>
    </r>
    <r>
      <rPr>
        <b val="true"/>
        <sz val="10"/>
        <color rgb="FFFF011B"/>
        <rFont val="Arial"/>
        <family val="0"/>
        <charset val="1"/>
      </rPr>
      <t xml:space="preserve">*</t>
    </r>
  </si>
  <si>
    <t xml:space="preserve">Numéro de téléphone Standard de la MDD</t>
  </si>
  <si>
    <t xml:space="preserve">Autre numéro de téléphone</t>
  </si>
  <si>
    <t xml:space="preserve">Courrier électronique</t>
  </si>
</sst>
</file>

<file path=xl/styles.xml><?xml version="1.0" encoding="utf-8"?>
<styleSheet xmlns="http://schemas.openxmlformats.org/spreadsheetml/2006/main">
  <numFmts count="3">
    <numFmt numFmtId="164" formatCode="General"/>
    <numFmt numFmtId="165" formatCode="dd/mm/yy"/>
    <numFmt numFmtId="166" formatCode="@"/>
  </numFmts>
  <fonts count="40">
    <font>
      <sz val="10"/>
      <name val="Arial"/>
      <family val="2"/>
      <charset val="1"/>
    </font>
    <font>
      <sz val="10"/>
      <name val="Arial"/>
      <family val="0"/>
    </font>
    <font>
      <sz val="10"/>
      <name val="Arial"/>
      <family val="0"/>
    </font>
    <font>
      <sz val="10"/>
      <name val="Arial"/>
      <family val="0"/>
    </font>
    <font>
      <b val="true"/>
      <sz val="13"/>
      <name val="Arial"/>
      <family val="2"/>
      <charset val="1"/>
    </font>
    <font>
      <b val="true"/>
      <sz val="20"/>
      <name val="Arial"/>
      <family val="2"/>
      <charset val="1"/>
    </font>
    <font>
      <b val="true"/>
      <sz val="16"/>
      <name val="Arial"/>
      <family val="2"/>
      <charset val="1"/>
    </font>
    <font>
      <b val="true"/>
      <sz val="10"/>
      <name val="Arial"/>
      <family val="2"/>
      <charset val="1"/>
    </font>
    <font>
      <b val="true"/>
      <sz val="10"/>
      <color rgb="FFFF0000"/>
      <name val="Arial"/>
      <family val="2"/>
      <charset val="1"/>
    </font>
    <font>
      <i val="true"/>
      <sz val="10"/>
      <color rgb="FF808080"/>
      <name val="Arial"/>
      <family val="2"/>
      <charset val="1"/>
    </font>
    <font>
      <sz val="10"/>
      <color rgb="FFFF0000"/>
      <name val="Arial"/>
      <family val="2"/>
      <charset val="1"/>
    </font>
    <font>
      <sz val="10"/>
      <color rgb="FFCCCCCC"/>
      <name val="Arial"/>
      <family val="2"/>
      <charset val="1"/>
    </font>
    <font>
      <sz val="9"/>
      <color rgb="FFCCCCCC"/>
      <name val="Arial"/>
      <family val="2"/>
      <charset val="1"/>
    </font>
    <font>
      <i val="true"/>
      <sz val="9"/>
      <color rgb="FF808080"/>
      <name val="Arial"/>
      <family val="2"/>
      <charset val="1"/>
    </font>
    <font>
      <b val="true"/>
      <i val="true"/>
      <sz val="10"/>
      <color rgb="FF00A933"/>
      <name val="Arial"/>
      <family val="2"/>
      <charset val="1"/>
    </font>
    <font>
      <i val="true"/>
      <sz val="10"/>
      <color rgb="FF00A933"/>
      <name val="Arial"/>
      <family val="2"/>
      <charset val="1"/>
    </font>
    <font>
      <i val="true"/>
      <vertAlign val="superscript"/>
      <sz val="10"/>
      <color rgb="FF00A933"/>
      <name val="Arial"/>
      <family val="2"/>
      <charset val="1"/>
    </font>
    <font>
      <sz val="9"/>
      <color rgb="FFB2B2B2"/>
      <name val="Arial"/>
      <family val="2"/>
      <charset val="1"/>
    </font>
    <font>
      <sz val="10"/>
      <color rgb="FF808080"/>
      <name val="Arial"/>
      <family val="2"/>
      <charset val="1"/>
    </font>
    <font>
      <sz val="10"/>
      <color rgb="FF999999"/>
      <name val="Arial"/>
      <family val="2"/>
      <charset val="1"/>
    </font>
    <font>
      <vertAlign val="superscript"/>
      <sz val="10"/>
      <color rgb="FF999999"/>
      <name val="Arial"/>
      <family val="2"/>
      <charset val="1"/>
    </font>
    <font>
      <sz val="10"/>
      <color rgb="FFFFFFFF"/>
      <name val="Arial"/>
      <family val="2"/>
      <charset val="1"/>
    </font>
    <font>
      <i val="true"/>
      <sz val="9"/>
      <color rgb="FF999999"/>
      <name val="Arial"/>
      <family val="2"/>
      <charset val="1"/>
    </font>
    <font>
      <sz val="8"/>
      <name val="Arial"/>
      <family val="2"/>
      <charset val="1"/>
    </font>
    <font>
      <i val="true"/>
      <sz val="8"/>
      <color rgb="FF00A933"/>
      <name val="Arial"/>
      <family val="2"/>
      <charset val="1"/>
    </font>
    <font>
      <sz val="8"/>
      <color rgb="FFB2B2B2"/>
      <name val="Arial"/>
      <family val="2"/>
      <charset val="1"/>
    </font>
    <font>
      <i val="true"/>
      <sz val="8"/>
      <color rgb="FF808080"/>
      <name val="Arial"/>
      <family val="2"/>
      <charset val="1"/>
    </font>
    <font>
      <sz val="8"/>
      <color rgb="FF999999"/>
      <name val="Arial"/>
      <family val="2"/>
      <charset val="1"/>
    </font>
    <font>
      <i val="true"/>
      <sz val="10"/>
      <color rgb="FF3FAF46"/>
      <name val="Arial"/>
      <family val="2"/>
      <charset val="1"/>
    </font>
    <font>
      <sz val="10"/>
      <color rgb="FFBBBBBB"/>
      <name val="Arial"/>
      <family val="2"/>
      <charset val="1"/>
    </font>
    <font>
      <i val="true"/>
      <sz val="10"/>
      <color rgb="FF888888"/>
      <name val="Arial"/>
      <family val="2"/>
      <charset val="1"/>
    </font>
    <font>
      <b val="true"/>
      <sz val="16"/>
      <name val="Arial"/>
      <family val="0"/>
      <charset val="1"/>
    </font>
    <font>
      <sz val="10"/>
      <color rgb="FFCCCCCC"/>
      <name val="Arial"/>
      <family val="0"/>
      <charset val="1"/>
    </font>
    <font>
      <sz val="9"/>
      <color rgb="FFCCCCCC"/>
      <name val="Arial"/>
      <family val="0"/>
      <charset val="1"/>
    </font>
    <font>
      <i val="true"/>
      <sz val="10"/>
      <color rgb="FF808080"/>
      <name val="Arial"/>
      <family val="0"/>
      <charset val="1"/>
    </font>
    <font>
      <i val="true"/>
      <sz val="9"/>
      <color rgb="FF808080"/>
      <name val="Arial"/>
      <family val="0"/>
      <charset val="1"/>
    </font>
    <font>
      <b val="true"/>
      <sz val="10"/>
      <name val="Arial"/>
      <family val="0"/>
      <charset val="1"/>
    </font>
    <font>
      <i val="true"/>
      <sz val="10"/>
      <color rgb="FF00A933"/>
      <name val="Arial"/>
      <family val="0"/>
      <charset val="1"/>
    </font>
    <font>
      <i val="true"/>
      <vertAlign val="superscript"/>
      <sz val="10"/>
      <color rgb="FF00A933"/>
      <name val="Arial"/>
      <family val="0"/>
      <charset val="1"/>
    </font>
    <font>
      <b val="true"/>
      <sz val="10"/>
      <color rgb="FFFF011B"/>
      <name val="Arial"/>
      <family val="0"/>
      <charset val="1"/>
    </font>
  </fonts>
  <fills count="17">
    <fill>
      <patternFill patternType="none"/>
    </fill>
    <fill>
      <patternFill patternType="gray125"/>
    </fill>
    <fill>
      <patternFill patternType="solid">
        <fgColor rgb="FFFF0000"/>
        <bgColor rgb="FFFF011B"/>
      </patternFill>
    </fill>
    <fill>
      <patternFill patternType="solid">
        <fgColor rgb="FFCCCCCC"/>
        <bgColor rgb="FFBBBBBB"/>
      </patternFill>
    </fill>
    <fill>
      <patternFill patternType="solid">
        <fgColor rgb="FF808080"/>
        <bgColor rgb="FF888888"/>
      </patternFill>
    </fill>
    <fill>
      <patternFill patternType="solid">
        <fgColor rgb="FFFFFFFF"/>
        <bgColor rgb="FFFFFFCC"/>
      </patternFill>
    </fill>
    <fill>
      <patternFill patternType="solid">
        <fgColor rgb="FFDDDDDD"/>
        <bgColor rgb="FFCCCCCC"/>
      </patternFill>
    </fill>
    <fill>
      <patternFill patternType="solid">
        <fgColor rgb="FFB2B2B2"/>
        <bgColor rgb="FFBBBBBB"/>
      </patternFill>
    </fill>
    <fill>
      <patternFill patternType="solid">
        <fgColor rgb="FFE16173"/>
        <bgColor rgb="FFA1467E"/>
      </patternFill>
    </fill>
    <fill>
      <patternFill patternType="solid">
        <fgColor rgb="FF729FCF"/>
        <bgColor rgb="FF999999"/>
      </patternFill>
    </fill>
    <fill>
      <patternFill patternType="solid">
        <fgColor rgb="FF77BC65"/>
        <bgColor rgb="FF3FAF46"/>
      </patternFill>
    </fill>
    <fill>
      <patternFill patternType="solid">
        <fgColor rgb="FFD4EA6B"/>
        <bgColor rgb="FFDDDDDD"/>
      </patternFill>
    </fill>
    <fill>
      <patternFill patternType="solid">
        <fgColor rgb="FFA1467E"/>
        <bgColor rgb="FF993366"/>
      </patternFill>
    </fill>
    <fill>
      <patternFill patternType="solid">
        <fgColor rgb="FFFF8000"/>
        <bgColor rgb="FFFF6600"/>
      </patternFill>
    </fill>
    <fill>
      <patternFill patternType="solid">
        <fgColor rgb="FF468A1A"/>
        <bgColor rgb="FF3FAF46"/>
      </patternFill>
    </fill>
    <fill>
      <patternFill patternType="solid">
        <fgColor rgb="FFFFBF00"/>
        <bgColor rgb="FFFF8000"/>
      </patternFill>
    </fill>
    <fill>
      <patternFill patternType="solid">
        <fgColor rgb="FFFFFF00"/>
        <bgColor rgb="FFFFFF00"/>
      </patternFill>
    </fill>
  </fills>
  <borders count="12">
    <border diagonalUp="false" diagonalDown="false">
      <left/>
      <right/>
      <top/>
      <bottom/>
      <diagonal/>
    </border>
    <border diagonalUp="false" diagonalDown="false">
      <left style="hair"/>
      <right/>
      <top style="hair"/>
      <bottom/>
      <diagonal/>
    </border>
    <border diagonalUp="false" diagonalDown="false">
      <left/>
      <right/>
      <top style="hair"/>
      <bottom/>
      <diagonal/>
    </border>
    <border diagonalUp="false" diagonalDown="false">
      <left/>
      <right style="hair"/>
      <top style="hair"/>
      <bottom/>
      <diagonal/>
    </border>
    <border diagonalUp="false" diagonalDown="false">
      <left style="hair"/>
      <right/>
      <top/>
      <bottom style="hair"/>
      <diagonal/>
    </border>
    <border diagonalUp="false" diagonalDown="false">
      <left/>
      <right/>
      <top/>
      <bottom style="hair"/>
      <diagonal/>
    </border>
    <border diagonalUp="false" diagonalDown="false">
      <left/>
      <right style="hair"/>
      <top/>
      <bottom style="hair"/>
      <diagonal/>
    </border>
    <border diagonalUp="false" diagonalDown="false">
      <left style="hair"/>
      <right style="hair"/>
      <top/>
      <bottom/>
      <diagonal/>
    </border>
    <border diagonalUp="false" diagonalDown="false">
      <left style="hair"/>
      <right/>
      <top/>
      <bottom/>
      <diagonal/>
    </border>
    <border diagonalUp="false" diagonalDown="false">
      <left style="hair"/>
      <right style="hair"/>
      <top style="hair"/>
      <bottom style="hair"/>
      <diagonal/>
    </border>
    <border diagonalUp="false" diagonalDown="false">
      <left/>
      <right style="hair"/>
      <top/>
      <bottom/>
      <diagonal/>
    </border>
    <border diagonalUp="false" diagonalDown="false">
      <left style="hair"/>
      <right style="hair"/>
      <top style="hair"/>
      <botto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2"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2" borderId="0" applyFont="true" applyBorder="false" applyAlignment="true" applyProtection="false">
      <alignment horizontal="general" vertical="bottom" textRotation="0" wrapText="false" indent="0" shrinkToFit="false"/>
    </xf>
    <xf numFmtId="164" fontId="0" fillId="4" borderId="0" applyFont="true" applyBorder="false" applyAlignment="true" applyProtection="false">
      <alignment horizontal="general" vertical="bottom" textRotation="0" wrapText="false" indent="0" shrinkToFit="false"/>
    </xf>
  </cellStyleXfs>
  <cellXfs count="171">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4" fillId="5" borderId="0" xfId="0" applyFont="true" applyBorder="false" applyAlignment="false" applyProtection="false">
      <alignment horizontal="general" vertical="bottom" textRotation="0" wrapText="false" indent="0" shrinkToFit="false"/>
      <protection locked="true" hidden="false"/>
    </xf>
    <xf numFmtId="164" fontId="5" fillId="5" borderId="0" xfId="0" applyFont="true" applyBorder="false" applyAlignment="false" applyProtection="false">
      <alignment horizontal="general" vertical="bottom" textRotation="0" wrapText="false" indent="0" shrinkToFit="false"/>
      <protection locked="true" hidden="false"/>
    </xf>
    <xf numFmtId="164" fontId="6" fillId="5" borderId="0" xfId="0" applyFont="tru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true" applyProtection="false">
      <alignment horizontal="left" vertical="top" textRotation="0" wrapText="false" indent="0" shrinkToFit="false"/>
      <protection locked="true" hidden="false"/>
    </xf>
    <xf numFmtId="164" fontId="7" fillId="5" borderId="0" xfId="0" applyFont="true" applyBorder="false" applyAlignment="true" applyProtection="false">
      <alignment horizontal="left" vertical="top" textRotation="0" wrapText="false" indent="0" shrinkToFit="false"/>
      <protection locked="true" hidden="false"/>
    </xf>
    <xf numFmtId="164" fontId="0" fillId="5" borderId="0" xfId="0" applyFont="true" applyBorder="true" applyAlignment="true" applyProtection="false">
      <alignment horizontal="left" vertical="center" textRotation="0" wrapText="true" indent="0" shrinkToFit="false"/>
      <protection locked="true" hidden="false"/>
    </xf>
    <xf numFmtId="164" fontId="0" fillId="5" borderId="0" xfId="0" applyFont="false" applyBorder="false" applyAlignment="true" applyProtection="false">
      <alignment horizontal="general" vertical="top" textRotation="0" wrapText="false" indent="0" shrinkToFit="false"/>
      <protection locked="true" hidden="false"/>
    </xf>
    <xf numFmtId="164" fontId="9" fillId="5" borderId="0" xfId="0" applyFont="tru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5" fontId="0" fillId="0" borderId="1" xfId="0" applyFont="false" applyBorder="true" applyAlignment="true" applyProtection="false">
      <alignment horizontal="left" vertical="bottom" textRotation="0" wrapText="fals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64" fontId="0" fillId="0" borderId="4" xfId="0" applyFont="false" applyBorder="true" applyAlignment="false" applyProtection="false">
      <alignment horizontal="general" vertical="bottom"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64" fontId="0" fillId="0" borderId="6" xfId="0" applyFont="false" applyBorder="true" applyAlignment="false" applyProtection="false">
      <alignment horizontal="general" vertical="bottom" textRotation="0" wrapText="false" indent="0" shrinkToFit="false"/>
      <protection locked="true" hidden="false"/>
    </xf>
    <xf numFmtId="164" fontId="0" fillId="5" borderId="7" xfId="0" applyFont="false" applyBorder="true" applyAlignment="false" applyProtection="false">
      <alignment horizontal="general" vertical="bottom" textRotation="0" wrapText="false" indent="0" shrinkToFit="false"/>
      <protection locked="true" hidden="false"/>
    </xf>
    <xf numFmtId="164" fontId="0" fillId="5" borderId="0" xfId="0" applyFont="false" applyBorder="true" applyAlignment="false" applyProtection="false">
      <alignment horizontal="general" vertical="bottom" textRotation="0" wrapText="false" indent="0" shrinkToFit="false"/>
      <protection locked="true" hidden="false"/>
    </xf>
    <xf numFmtId="164" fontId="6" fillId="5" borderId="0" xfId="0" applyFont="true" applyBorder="true" applyAlignment="true" applyProtection="false">
      <alignment horizontal="left" vertical="center" textRotation="0" wrapText="false" indent="0" shrinkToFit="false"/>
      <protection locked="true" hidden="false"/>
    </xf>
    <xf numFmtId="164" fontId="11" fillId="5" borderId="0" xfId="0" applyFont="true" applyBorder="true" applyAlignment="false" applyProtection="false">
      <alignment horizontal="general" vertical="bottom" textRotation="0" wrapText="false" indent="0" shrinkToFit="false"/>
      <protection locked="true" hidden="false"/>
    </xf>
    <xf numFmtId="164" fontId="12" fillId="5" borderId="0" xfId="0" applyFont="true" applyBorder="true" applyAlignment="true" applyProtection="false">
      <alignment horizontal="left" vertical="bottom" textRotation="0" wrapText="false" indent="0" shrinkToFit="false"/>
      <protection locked="true" hidden="false"/>
    </xf>
    <xf numFmtId="164" fontId="12" fillId="5" borderId="0" xfId="0" applyFont="true" applyBorder="false" applyAlignment="true" applyProtection="false">
      <alignment horizontal="left" vertical="bottom" textRotation="0" wrapText="false" indent="0" shrinkToFit="false"/>
      <protection locked="true" hidden="false"/>
    </xf>
    <xf numFmtId="164" fontId="11" fillId="5" borderId="0" xfId="0" applyFont="true" applyBorder="false" applyAlignment="false" applyProtection="false">
      <alignment horizontal="general" vertical="bottom" textRotation="0" wrapText="false" indent="0" shrinkToFit="false"/>
      <protection locked="true" hidden="false"/>
    </xf>
    <xf numFmtId="164" fontId="9" fillId="5" borderId="0" xfId="0" applyFont="true" applyBorder="true" applyAlignment="false" applyProtection="false">
      <alignment horizontal="general" vertical="bottom" textRotation="0" wrapText="false" indent="0" shrinkToFit="false"/>
      <protection locked="true" hidden="false"/>
    </xf>
    <xf numFmtId="164" fontId="13" fillId="5" borderId="0" xfId="0" applyFont="true" applyBorder="true" applyAlignment="true" applyProtection="false">
      <alignment horizontal="left" vertical="bottom" textRotation="0" wrapText="false" indent="0" shrinkToFit="false"/>
      <protection locked="true" hidden="false"/>
    </xf>
    <xf numFmtId="164" fontId="13" fillId="5" borderId="0" xfId="0" applyFont="true" applyBorder="false" applyAlignment="true" applyProtection="false">
      <alignment horizontal="left" vertical="bottom" textRotation="0" wrapText="false" indent="0" shrinkToFit="false"/>
      <protection locked="true" hidden="false"/>
    </xf>
    <xf numFmtId="164" fontId="7" fillId="5" borderId="0" xfId="0" applyFont="true" applyBorder="true" applyAlignment="false" applyProtection="false">
      <alignment horizontal="general" vertical="bottom" textRotation="0" wrapText="false" indent="0" shrinkToFit="false"/>
      <protection locked="true" hidden="false"/>
    </xf>
    <xf numFmtId="164" fontId="7" fillId="6" borderId="5" xfId="0" applyFont="true" applyBorder="true" applyAlignment="true" applyProtection="false">
      <alignment horizontal="left" vertical="bottom" textRotation="0" wrapText="false" indent="0" shrinkToFit="false"/>
      <protection locked="true" hidden="false"/>
    </xf>
    <xf numFmtId="164" fontId="7" fillId="5" borderId="0" xfId="0" applyFont="true" applyBorder="true" applyAlignment="true" applyProtection="false">
      <alignment horizontal="left" vertical="bottom" textRotation="0" wrapText="false" indent="0" shrinkToFit="false"/>
      <protection locked="true" hidden="false"/>
    </xf>
    <xf numFmtId="164" fontId="7" fillId="6" borderId="5" xfId="0" applyFont="true" applyBorder="true" applyAlignment="false" applyProtection="false">
      <alignment horizontal="general" vertical="bottom" textRotation="0" wrapText="false" indent="0" shrinkToFit="false"/>
      <protection locked="true" hidden="false"/>
    </xf>
    <xf numFmtId="164" fontId="0" fillId="5" borderId="0" xfId="0" applyFont="false" applyBorder="false" applyAlignment="true" applyProtection="false">
      <alignment horizontal="left" vertical="bottom" textRotation="0" wrapText="false" indent="1" shrinkToFit="false"/>
      <protection locked="true" hidden="false"/>
    </xf>
    <xf numFmtId="164" fontId="0" fillId="0" borderId="8" xfId="0" applyFont="fals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1" shrinkToFit="false"/>
      <protection locked="true" hidden="false"/>
    </xf>
    <xf numFmtId="164" fontId="0" fillId="5" borderId="0" xfId="0" applyFont="false" applyBorder="true" applyAlignment="true" applyProtection="false">
      <alignment horizontal="left" vertical="bottom" textRotation="0" wrapText="false" indent="0" shrinkToFit="false"/>
      <protection locked="true" hidden="false"/>
    </xf>
    <xf numFmtId="164" fontId="0" fillId="5" borderId="0" xfId="0" applyFont="false" applyBorder="false" applyAlignment="true" applyProtection="false">
      <alignment horizontal="left" vertical="bottom" textRotation="0" wrapText="false" indent="0" shrinkToFit="false"/>
      <protection locked="true" hidden="false"/>
    </xf>
    <xf numFmtId="164" fontId="14" fillId="5" borderId="0" xfId="0" applyFont="true" applyBorder="false" applyAlignment="true" applyProtection="false">
      <alignment horizontal="left" vertical="bottom" textRotation="0" wrapText="false" indent="1" shrinkToFit="false"/>
      <protection locked="true" hidden="false"/>
    </xf>
    <xf numFmtId="164" fontId="15" fillId="5" borderId="9" xfId="0" applyFont="true" applyBorder="true" applyAlignment="true" applyProtection="false">
      <alignment horizontal="left" vertical="bottom" textRotation="0" wrapText="false" indent="0" shrinkToFit="false"/>
      <protection locked="true" hidden="false"/>
    </xf>
    <xf numFmtId="165" fontId="15" fillId="5" borderId="9" xfId="0" applyFont="true" applyBorder="true" applyAlignment="true" applyProtection="false">
      <alignment horizontal="left" vertical="bottom" textRotation="0" wrapText="false" indent="0" shrinkToFit="false"/>
      <protection locked="true" hidden="false"/>
    </xf>
    <xf numFmtId="164" fontId="15" fillId="5" borderId="0" xfId="0" applyFont="true" applyBorder="false" applyAlignment="false" applyProtection="false">
      <alignment horizontal="general" vertical="bottom" textRotation="0" wrapText="false" indent="0" shrinkToFit="false"/>
      <protection locked="true" hidden="false"/>
    </xf>
    <xf numFmtId="164" fontId="0" fillId="8" borderId="0" xfId="0" applyFont="false" applyBorder="true" applyAlignment="true" applyProtection="false">
      <alignment horizontal="left" vertical="bottom" textRotation="0" wrapText="false" indent="0" shrinkToFit="false"/>
      <protection locked="true" hidden="false"/>
    </xf>
    <xf numFmtId="164" fontId="0" fillId="8" borderId="0" xfId="0" applyFont="false" applyBorder="false" applyAlignment="true" applyProtection="false">
      <alignment horizontal="left" vertical="bottom" textRotation="0" wrapText="false" indent="0" shrinkToFit="false"/>
      <protection locked="true" hidden="false"/>
    </xf>
    <xf numFmtId="164" fontId="0" fillId="9" borderId="0" xfId="0" applyFont="false" applyBorder="false" applyAlignment="true" applyProtection="false">
      <alignment horizontal="left" vertical="bottom" textRotation="0" wrapText="false" indent="0" shrinkToFit="false"/>
      <protection locked="true" hidden="false"/>
    </xf>
    <xf numFmtId="164" fontId="0" fillId="10" borderId="0" xfId="0" applyFont="false" applyBorder="false" applyAlignment="true" applyProtection="false">
      <alignment horizontal="left" vertical="bottom" textRotation="0" wrapText="false" indent="0" shrinkToFit="false"/>
      <protection locked="true" hidden="false"/>
    </xf>
    <xf numFmtId="164" fontId="0" fillId="11" borderId="0" xfId="0" applyFont="false" applyBorder="false" applyAlignment="true" applyProtection="false">
      <alignment horizontal="left" vertical="bottom" textRotation="0" wrapText="false" indent="0" shrinkToFit="false"/>
      <protection locked="true" hidden="false"/>
    </xf>
    <xf numFmtId="164" fontId="0" fillId="12" borderId="0" xfId="0" applyFont="false" applyBorder="false" applyAlignment="true" applyProtection="false">
      <alignment horizontal="left" vertical="bottom" textRotation="0" wrapText="false" indent="0" shrinkToFit="false"/>
      <protection locked="true" hidden="false"/>
    </xf>
    <xf numFmtId="164" fontId="17" fillId="5" borderId="0" xfId="0" applyFont="true" applyBorder="false" applyAlignment="true" applyProtection="false">
      <alignment horizontal="left" vertical="bottom" textRotation="0" wrapText="false" indent="1" shrinkToFit="false"/>
      <protection locked="true" hidden="false"/>
    </xf>
    <xf numFmtId="164" fontId="17" fillId="5" borderId="0" xfId="0" applyFont="true" applyBorder="true" applyAlignment="true" applyProtection="false">
      <alignment horizontal="left" vertical="bottom" textRotation="0" wrapText="false" indent="0" shrinkToFit="false"/>
      <protection locked="true" hidden="false"/>
    </xf>
    <xf numFmtId="164" fontId="17" fillId="5" borderId="0" xfId="0" applyFont="true" applyBorder="false" applyAlignment="true" applyProtection="false">
      <alignment horizontal="left" vertical="bottom" textRotation="0" wrapText="false" indent="0" shrinkToFit="false"/>
      <protection locked="true" hidden="false"/>
    </xf>
    <xf numFmtId="164" fontId="17" fillId="5" borderId="0" xfId="0" applyFont="true" applyBorder="false" applyAlignment="false" applyProtection="false">
      <alignment horizontal="general" vertical="bottom" textRotation="0" wrapText="false" indent="0" shrinkToFit="false"/>
      <protection locked="true" hidden="false"/>
    </xf>
    <xf numFmtId="164" fontId="13" fillId="5" borderId="0" xfId="0" applyFont="true" applyBorder="false" applyAlignment="true" applyProtection="false">
      <alignment horizontal="left" vertical="bottom" textRotation="0" wrapText="false" indent="1" shrinkToFit="false"/>
      <protection locked="true" hidden="false"/>
    </xf>
    <xf numFmtId="164" fontId="13" fillId="5" borderId="0" xfId="0" applyFont="true" applyBorder="false" applyAlignment="false" applyProtection="false">
      <alignment horizontal="general" vertical="bottom" textRotation="0" wrapText="false" indent="0" shrinkToFit="false"/>
      <protection locked="true" hidden="false"/>
    </xf>
    <xf numFmtId="164" fontId="7" fillId="6" borderId="0" xfId="0" applyFont="true" applyBorder="false" applyAlignment="true" applyProtection="false">
      <alignment horizontal="left" vertical="bottom" textRotation="0" wrapText="false" indent="1" shrinkToFit="false"/>
      <protection locked="true" hidden="false"/>
    </xf>
    <xf numFmtId="164" fontId="7" fillId="7" borderId="5" xfId="0" applyFont="true" applyBorder="true" applyAlignment="true" applyProtection="false">
      <alignment horizontal="left" vertical="bottom" textRotation="0" wrapText="false" indent="0" shrinkToFit="false"/>
      <protection locked="true" hidden="false"/>
    </xf>
    <xf numFmtId="164" fontId="7" fillId="5" borderId="0" xfId="0" applyFont="true" applyBorder="false" applyAlignment="false" applyProtection="false">
      <alignment horizontal="general" vertical="bottom" textRotation="0" wrapText="false" indent="0" shrinkToFit="false"/>
      <protection locked="true" hidden="false"/>
    </xf>
    <xf numFmtId="164" fontId="7" fillId="6" borderId="0" xfId="0" applyFont="true" applyBorder="false" applyAlignment="false" applyProtection="false">
      <alignment horizontal="general" vertical="bottom" textRotation="0" wrapText="false" indent="0" shrinkToFit="false"/>
      <protection locked="true" hidden="false"/>
    </xf>
    <xf numFmtId="164" fontId="0" fillId="5" borderId="0" xfId="0" applyFont="false" applyBorder="true" applyAlignment="true" applyProtection="false">
      <alignment horizontal="left" vertical="bottom" textRotation="0" wrapText="false" indent="1" shrinkToFit="false"/>
      <protection locked="true" hidden="false"/>
    </xf>
    <xf numFmtId="164" fontId="0" fillId="0" borderId="8"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5" fontId="0" fillId="0" borderId="0" xfId="0" applyFont="false" applyBorder="fals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10" xfId="0" applyFont="false" applyBorder="true" applyAlignment="true" applyProtection="false">
      <alignment horizontal="left" vertical="bottom" textRotation="0" wrapText="false" indent="0" shrinkToFit="false"/>
      <protection locked="tru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4" fontId="0" fillId="0" borderId="4" xfId="0" applyFont="false" applyBorder="true" applyAlignment="true" applyProtection="false">
      <alignment horizontal="left" vertical="bottom" textRotation="0" wrapText="false" indent="0" shrinkToFit="false"/>
      <protection locked="true" hidden="false"/>
    </xf>
    <xf numFmtId="164" fontId="0" fillId="0" borderId="5" xfId="0" applyFont="false" applyBorder="true" applyAlignment="true" applyProtection="false">
      <alignment horizontal="left" vertical="bottom" textRotation="0" wrapText="false" indent="0" shrinkToFit="false"/>
      <protection locked="true" hidden="false"/>
    </xf>
    <xf numFmtId="164" fontId="0" fillId="0" borderId="6" xfId="0" applyFont="false" applyBorder="true" applyAlignment="true" applyProtection="false">
      <alignment horizontal="left" vertical="bottom" textRotation="0" wrapText="false" indent="0" shrinkToFit="false"/>
      <protection locked="true" hidden="false"/>
    </xf>
    <xf numFmtId="164" fontId="0" fillId="3" borderId="0" xfId="0" applyFont="false" applyBorder="true" applyAlignment="true" applyProtection="false">
      <alignment horizontal="left" vertical="bottom" textRotation="0" wrapText="false" indent="0" shrinkToFit="false"/>
      <protection locked="true" hidden="false"/>
    </xf>
    <xf numFmtId="164" fontId="18"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false" applyBorder="false" applyAlignment="true" applyProtection="false">
      <alignment horizontal="left" vertical="bottom" textRotation="0" wrapText="false" indent="0" shrinkToFit="false"/>
      <protection locked="true" hidden="false"/>
    </xf>
    <xf numFmtId="164" fontId="19" fillId="5" borderId="0" xfId="0" applyFont="true" applyBorder="false" applyAlignment="true" applyProtection="false">
      <alignment horizontal="left" vertical="bottom" textRotation="0" wrapText="false" indent="1" shrinkToFit="false"/>
      <protection locked="true" hidden="false"/>
    </xf>
    <xf numFmtId="164" fontId="19" fillId="5" borderId="0" xfId="0" applyFont="true" applyBorder="false" applyAlignment="true" applyProtection="false">
      <alignment horizontal="left" vertical="bottom" textRotation="0" wrapText="false" indent="0" shrinkToFit="false"/>
      <protection locked="true" hidden="false"/>
    </xf>
    <xf numFmtId="164" fontId="19" fillId="5" borderId="0" xfId="0" applyFont="true" applyBorder="true" applyAlignment="true" applyProtection="false">
      <alignment horizontal="left" vertical="bottom" textRotation="0" wrapText="false" indent="0" shrinkToFit="false"/>
      <protection locked="true" hidden="false"/>
    </xf>
    <xf numFmtId="164" fontId="19" fillId="5"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5" fontId="19" fillId="5" borderId="0" xfId="0" applyFont="true" applyBorder="true" applyAlignment="true" applyProtection="false">
      <alignment horizontal="left" vertical="bottom" textRotation="0" wrapText="false" indent="0" shrinkToFit="false"/>
      <protection locked="true" hidden="false"/>
    </xf>
    <xf numFmtId="164" fontId="0" fillId="5" borderId="10" xfId="0" applyFont="false" applyBorder="true" applyAlignment="false" applyProtection="false">
      <alignment horizontal="general" vertical="bottom" textRotation="0" wrapText="false" indent="0" shrinkToFit="false"/>
      <protection locked="true" hidden="false"/>
    </xf>
    <xf numFmtId="164" fontId="0" fillId="5" borderId="8" xfId="0" applyFont="false" applyBorder="true" applyAlignment="false" applyProtection="false">
      <alignment horizontal="general" vertical="bottom" textRotation="0" wrapText="fals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4" fontId="0" fillId="5" borderId="0" xfId="0" applyFont="true" applyBorder="true" applyAlignment="true" applyProtection="false">
      <alignment horizontal="center" vertical="center" textRotation="0" wrapText="false" indent="0" shrinkToFit="false"/>
      <protection locked="true" hidden="false"/>
    </xf>
    <xf numFmtId="164" fontId="0" fillId="13" borderId="0" xfId="0" applyFont="false" applyBorder="false" applyAlignment="true" applyProtection="false">
      <alignment horizontal="left" vertical="bottom" textRotation="0" wrapText="false" indent="0" shrinkToFit="false"/>
      <protection locked="true" hidden="false"/>
    </xf>
    <xf numFmtId="164" fontId="0" fillId="13" borderId="0" xfId="0" applyFont="false" applyBorder="true" applyAlignment="true" applyProtection="false">
      <alignment horizontal="left" vertical="bottom" textRotation="0" wrapText="false" indent="0" shrinkToFit="false"/>
      <protection locked="true" hidden="false"/>
    </xf>
    <xf numFmtId="164" fontId="0" fillId="9" borderId="0" xfId="0" applyFont="false" applyBorder="true" applyAlignment="true" applyProtection="false">
      <alignment horizontal="left" vertical="bottom" textRotation="0" wrapText="false" indent="0" shrinkToFit="false"/>
      <protection locked="true" hidden="false"/>
    </xf>
    <xf numFmtId="164" fontId="0" fillId="11" borderId="0" xfId="0" applyFont="false" applyBorder="false" applyAlignment="true" applyProtection="false">
      <alignment horizontal="center" vertical="bottom" textRotation="0" wrapText="false" indent="0" shrinkToFit="false"/>
      <protection locked="true" hidden="false"/>
    </xf>
    <xf numFmtId="164" fontId="7" fillId="7" borderId="0" xfId="0" applyFont="true" applyBorder="true" applyAlignment="true" applyProtection="false">
      <alignment horizontal="left" vertical="bottom" textRotation="0" wrapText="false" indent="0" shrinkToFit="false"/>
      <protection locked="true" hidden="false"/>
    </xf>
    <xf numFmtId="164" fontId="7" fillId="7" borderId="5" xfId="0" applyFont="true" applyBorder="true" applyAlignment="false" applyProtection="false">
      <alignment horizontal="general" vertical="bottom" textRotation="0" wrapText="false" indent="0" shrinkToFit="false"/>
      <protection locked="true" hidden="false"/>
    </xf>
    <xf numFmtId="164" fontId="0" fillId="0" borderId="11" xfId="0" applyFont="true" applyBorder="true" applyAlignment="false" applyProtection="false">
      <alignment horizontal="general" vertical="bottom" textRotation="0" wrapText="false" indent="0" shrinkToFit="false"/>
      <protection locked="true" hidden="false"/>
    </xf>
    <xf numFmtId="164" fontId="0" fillId="0" borderId="9" xfId="0" applyFont="true" applyBorder="true" applyAlignment="true" applyProtection="false">
      <alignment horizontal="left" vertical="bottom" textRotation="0" wrapText="false" indent="0" shrinkToFit="false"/>
      <protection locked="true" hidden="false"/>
    </xf>
    <xf numFmtId="164" fontId="21" fillId="5" borderId="0" xfId="0" applyFont="true" applyBorder="true" applyAlignment="false" applyProtection="false">
      <alignment horizontal="general" vertical="bottom" textRotation="0" wrapText="false" indent="0" shrinkToFit="false"/>
      <protection locked="true" hidden="false"/>
    </xf>
    <xf numFmtId="164" fontId="22" fillId="5" borderId="0" xfId="0" applyFont="true" applyBorder="true" applyAlignment="false" applyProtection="false">
      <alignment horizontal="general"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1"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23" fillId="5" borderId="0" xfId="0" applyFont="true" applyBorder="true" applyAlignment="true" applyProtection="false">
      <alignment horizontal="left" vertical="bottom" textRotation="0" wrapText="false" indent="1" shrinkToFit="false"/>
      <protection locked="true" hidden="false"/>
    </xf>
    <xf numFmtId="164" fontId="0" fillId="5" borderId="0" xfId="0" applyFont="false" applyBorder="false" applyAlignment="true" applyProtection="false">
      <alignment horizontal="center" vertical="bottom" textRotation="0" wrapText="false" indent="0" shrinkToFit="false"/>
      <protection locked="true" hidden="false"/>
    </xf>
    <xf numFmtId="164" fontId="0" fillId="5" borderId="0" xfId="0" applyFont="false" applyBorder="true" applyAlignment="true" applyProtection="false">
      <alignment horizontal="center" vertical="bottom" textRotation="0" wrapText="false" indent="0" shrinkToFit="false"/>
      <protection locked="true" hidden="false"/>
    </xf>
    <xf numFmtId="164" fontId="15" fillId="5" borderId="0" xfId="0" applyFont="true" applyBorder="true" applyAlignment="true" applyProtection="false">
      <alignment horizontal="left" vertical="bottom" textRotation="0" wrapText="false" indent="0" shrinkToFit="false"/>
      <protection locked="true" hidden="false"/>
    </xf>
    <xf numFmtId="164" fontId="24" fillId="5" borderId="0" xfId="0" applyFont="true" applyBorder="true" applyAlignment="true" applyProtection="false">
      <alignment horizontal="left" vertical="bottom" textRotation="0" wrapText="false" indent="1" shrinkToFit="false"/>
      <protection locked="true" hidden="false"/>
    </xf>
    <xf numFmtId="164" fontId="15" fillId="5" borderId="0" xfId="0" applyFont="true" applyBorder="true" applyAlignment="true" applyProtection="false">
      <alignment horizontal="center" vertical="bottom" textRotation="0" wrapText="false" indent="0" shrinkToFit="false"/>
      <protection locked="true" hidden="false"/>
    </xf>
    <xf numFmtId="164" fontId="15" fillId="5" borderId="0" xfId="0" applyFont="true" applyBorder="true" applyAlignment="false" applyProtection="false">
      <alignment horizontal="general" vertical="bottom" textRotation="0" wrapText="false" indent="0" shrinkToFit="false"/>
      <protection locked="true" hidden="false"/>
    </xf>
    <xf numFmtId="164" fontId="23" fillId="11" borderId="0" xfId="0" applyFont="true" applyBorder="true" applyAlignment="true" applyProtection="false">
      <alignment horizontal="left" vertical="bottom" textRotation="0" wrapText="false" indent="1" shrinkToFit="false"/>
      <protection locked="true" hidden="false"/>
    </xf>
    <xf numFmtId="164" fontId="0" fillId="11" borderId="0" xfId="0" applyFont="false" applyBorder="true" applyAlignment="true" applyProtection="false">
      <alignment horizontal="center" vertical="bottom" textRotation="0" wrapText="false" indent="0" shrinkToFit="false"/>
      <protection locked="true" hidden="false"/>
    </xf>
    <xf numFmtId="164" fontId="0" fillId="14" borderId="0" xfId="0" applyFont="false" applyBorder="false" applyAlignment="true" applyProtection="false">
      <alignment horizontal="left" vertical="bottom" textRotation="0" wrapText="false" indent="0" shrinkToFit="false"/>
      <protection locked="true" hidden="false"/>
    </xf>
    <xf numFmtId="164" fontId="25" fillId="5" borderId="0" xfId="0" applyFont="true" applyBorder="true" applyAlignment="true" applyProtection="false">
      <alignment horizontal="left" vertical="bottom" textRotation="0" wrapText="false" indent="1" shrinkToFit="false"/>
      <protection locked="true" hidden="false"/>
    </xf>
    <xf numFmtId="164" fontId="26" fillId="5" borderId="0" xfId="0" applyFont="true" applyBorder="true" applyAlignment="true" applyProtection="false">
      <alignment horizontal="left" vertical="bottom" textRotation="0" wrapText="false" indent="1" shrinkToFit="false"/>
      <protection locked="true" hidden="false"/>
    </xf>
    <xf numFmtId="164" fontId="7" fillId="6" borderId="0" xfId="0" applyFont="true" applyBorder="true" applyAlignment="true" applyProtection="false">
      <alignment horizontal="left" vertical="bottom" textRotation="0" wrapText="false" indent="0" shrinkToFit="false"/>
      <protection locked="true" hidden="false"/>
    </xf>
    <xf numFmtId="164" fontId="7" fillId="6" borderId="0" xfId="0" applyFont="true" applyBorder="true" applyAlignment="true" applyProtection="false">
      <alignment horizontal="left" vertical="bottom" textRotation="0" wrapText="false" indent="1" shrinkToFit="false"/>
      <protection locked="true" hidden="false"/>
    </xf>
    <xf numFmtId="164" fontId="7" fillId="6" borderId="0" xfId="0" applyFont="true" applyBorder="true" applyAlignment="true" applyProtection="false">
      <alignment horizontal="center" vertical="bottom" textRotation="0" wrapText="false" indent="0" shrinkToFit="false"/>
      <protection locked="tru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64" fontId="23" fillId="5" borderId="8" xfId="0" applyFont="true" applyBorder="true" applyAlignment="true" applyProtection="false">
      <alignment horizontal="left" vertical="bottom" textRotation="0" wrapText="false" indent="1" shrinkToFit="false"/>
      <protection locked="true" hidden="false"/>
    </xf>
    <xf numFmtId="164" fontId="0" fillId="5" borderId="10" xfId="0" applyFont="false" applyBorder="true" applyAlignment="true" applyProtection="false">
      <alignment horizontal="center" vertical="bottom" textRotation="0" wrapText="fals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0" fillId="6" borderId="0" xfId="0" applyFont="false" applyBorder="false" applyAlignment="true" applyProtection="false">
      <alignment horizontal="left" vertical="bottom" textRotation="0" wrapText="false" indent="1" shrinkToFit="false"/>
      <protection locked="true" hidden="false"/>
    </xf>
    <xf numFmtId="164" fontId="0" fillId="6" borderId="0" xfId="0" applyFont="false" applyBorder="true" applyAlignment="true" applyProtection="false">
      <alignment horizontal="left" vertical="bottom" textRotation="0" wrapText="false" indent="0" shrinkToFit="false"/>
      <protection locked="true" hidden="false"/>
    </xf>
    <xf numFmtId="164" fontId="0" fillId="6" borderId="0" xfId="0" applyFont="false" applyBorder="false" applyAlignment="true" applyProtection="false">
      <alignment horizontal="left" vertical="bottom" textRotation="0" wrapText="false" indent="0" shrinkToFit="false"/>
      <protection locked="true" hidden="false"/>
    </xf>
    <xf numFmtId="164" fontId="18" fillId="6" borderId="0" xfId="0" applyFont="true" applyBorder="true" applyAlignment="true" applyProtection="false">
      <alignment horizontal="left" vertical="bottom" textRotation="0" wrapText="false" indent="0" shrinkToFit="false"/>
      <protection locked="true" hidden="false"/>
    </xf>
    <xf numFmtId="164" fontId="19" fillId="6" borderId="0" xfId="0" applyFont="true" applyBorder="false" applyAlignment="true" applyProtection="false">
      <alignment horizontal="left" vertical="bottom" textRotation="0" wrapText="false" indent="0" shrinkToFit="false"/>
      <protection locked="true" hidden="false"/>
    </xf>
    <xf numFmtId="164" fontId="23" fillId="6" borderId="0" xfId="0" applyFont="true" applyBorder="true" applyAlignment="true" applyProtection="false">
      <alignment horizontal="left" vertical="bottom" textRotation="0" wrapText="false" indent="1" shrinkToFit="false"/>
      <protection locked="true" hidden="false"/>
    </xf>
    <xf numFmtId="164" fontId="0" fillId="6" borderId="0" xfId="0" applyFont="false" applyBorder="false" applyAlignment="true" applyProtection="false">
      <alignment horizontal="center" vertical="bottom" textRotation="0" wrapText="false" indent="0" shrinkToFit="false"/>
      <protection locked="true" hidden="false"/>
    </xf>
    <xf numFmtId="164" fontId="0" fillId="6" borderId="0" xfId="0" applyFont="false" applyBorder="true" applyAlignment="true" applyProtection="false">
      <alignment horizontal="center" vertical="bottom" textRotation="0" wrapText="false" indent="0" shrinkToFit="false"/>
      <protection locked="true" hidden="false"/>
    </xf>
    <xf numFmtId="164" fontId="0" fillId="6" borderId="0" xfId="0" applyFont="false" applyBorder="true" applyAlignment="false" applyProtection="false">
      <alignment horizontal="general" vertical="bottom" textRotation="0" wrapText="false" indent="0" shrinkToFit="false"/>
      <protection locked="true" hidden="false"/>
    </xf>
    <xf numFmtId="164" fontId="27" fillId="5" borderId="0" xfId="0" applyFont="true" applyBorder="true" applyAlignment="true" applyProtection="false">
      <alignment horizontal="left" vertical="bottom" textRotation="0" wrapText="false" indent="1" shrinkToFit="false"/>
      <protection locked="true" hidden="false"/>
    </xf>
    <xf numFmtId="164" fontId="19" fillId="5" borderId="0" xfId="0" applyFont="true" applyBorder="false" applyAlignment="true" applyProtection="false">
      <alignment horizontal="center" vertical="bottom" textRotation="0" wrapText="false" indent="0" shrinkToFit="false"/>
      <protection locked="true" hidden="false"/>
    </xf>
    <xf numFmtId="164" fontId="19" fillId="5" borderId="0" xfId="0" applyFont="true" applyBorder="true" applyAlignment="true" applyProtection="false">
      <alignment horizontal="center" vertical="bottom" textRotation="0" wrapText="false" indent="0" shrinkToFit="false"/>
      <protection locked="true" hidden="false"/>
    </xf>
    <xf numFmtId="164" fontId="19" fillId="5" borderId="0" xfId="0" applyFont="true" applyBorder="true" applyAlignment="false" applyProtection="false">
      <alignment horizontal="general" vertical="bottom" textRotation="0" wrapText="false" indent="0" shrinkToFit="false"/>
      <protection locked="true" hidden="false"/>
    </xf>
    <xf numFmtId="164" fontId="28" fillId="5" borderId="0" xfId="0" applyFont="true" applyBorder="false" applyAlignment="true" applyProtection="false">
      <alignment horizontal="center" vertical="bottom" textRotation="0" wrapText="false" indent="0" shrinkToFit="false"/>
      <protection locked="true" hidden="false"/>
    </xf>
    <xf numFmtId="164" fontId="28" fillId="5" borderId="9" xfId="0" applyFont="true" applyBorder="true" applyAlignment="false" applyProtection="false">
      <alignment horizontal="general" vertical="bottom" textRotation="0" wrapText="false" indent="0" shrinkToFit="false"/>
      <protection locked="true" hidden="false"/>
    </xf>
    <xf numFmtId="164" fontId="28" fillId="6" borderId="9" xfId="0" applyFont="true" applyBorder="true" applyAlignment="true" applyProtection="false">
      <alignment horizontal="left" vertical="bottom" textRotation="0" wrapText="false" indent="0" shrinkToFit="false"/>
      <protection locked="true" hidden="false"/>
    </xf>
    <xf numFmtId="164" fontId="28" fillId="5" borderId="7" xfId="0" applyFont="true" applyBorder="true" applyAlignment="true" applyProtection="false">
      <alignment horizontal="left" vertical="bottom" textRotation="0" wrapText="false" indent="1" shrinkToFit="false"/>
      <protection locked="true" hidden="false"/>
    </xf>
    <xf numFmtId="164" fontId="28" fillId="5" borderId="0" xfId="0" applyFont="true" applyBorder="false" applyAlignment="false" applyProtection="false">
      <alignment horizontal="general" vertical="bottom" textRotation="0" wrapText="false" indent="0" shrinkToFit="false"/>
      <protection locked="true" hidden="false"/>
    </xf>
    <xf numFmtId="164" fontId="28" fillId="5" borderId="9" xfId="0" applyFont="true" applyBorder="true" applyAlignment="true" applyProtection="false">
      <alignment horizontal="lef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true" applyAlignment="false" applyProtection="false">
      <alignment horizontal="general" vertical="bottom" textRotation="0" wrapText="false" indent="0" shrinkToFit="false"/>
      <protection locked="true" hidden="false"/>
    </xf>
    <xf numFmtId="164" fontId="0" fillId="15" borderId="0" xfId="0" applyFont="false" applyBorder="true" applyAlignment="true" applyProtection="false">
      <alignment horizontal="left" vertical="bottom" textRotation="0" wrapText="false" indent="0" shrinkToFit="false"/>
      <protection locked="true" hidden="false"/>
    </xf>
    <xf numFmtId="164" fontId="0" fillId="15" borderId="0" xfId="0" applyFont="false" applyBorder="true" applyAlignment="true" applyProtection="false">
      <alignment horizontal="left" vertical="bottom" textRotation="0" wrapText="false" indent="1" shrinkToFit="false"/>
      <protection locked="true" hidden="false"/>
    </xf>
    <xf numFmtId="164" fontId="0" fillId="16" borderId="0" xfId="0" applyFont="false" applyBorder="tru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9" fillId="5" borderId="0" xfId="0" applyFont="true" applyBorder="false" applyAlignment="false" applyProtection="false">
      <alignment horizontal="general" vertical="bottom" textRotation="0" wrapText="false" indent="0" shrinkToFit="false"/>
      <protection locked="true" hidden="false"/>
    </xf>
    <xf numFmtId="164" fontId="29" fillId="5" borderId="0" xfId="0" applyFont="true" applyBorder="true" applyAlignment="false" applyProtection="false">
      <alignment horizontal="general" vertical="bottom" textRotation="0" wrapText="false" indent="0" shrinkToFit="false"/>
      <protection locked="true" hidden="false"/>
    </xf>
    <xf numFmtId="164" fontId="29" fillId="5" borderId="0" xfId="0" applyFont="true" applyBorder="true" applyAlignment="true" applyProtection="false">
      <alignment horizontal="left" vertical="bottom" textRotation="0" wrapText="false" indent="0" shrinkToFit="false"/>
      <protection locked="true" hidden="false"/>
    </xf>
    <xf numFmtId="164" fontId="29" fillId="5" borderId="0" xfId="0" applyFont="true" applyBorder="true" applyAlignment="true" applyProtection="false">
      <alignment horizontal="left" vertical="bottom" textRotation="0" wrapText="false" indent="1" shrinkToFit="false"/>
      <protection locked="true" hidden="false"/>
    </xf>
    <xf numFmtId="164" fontId="30" fillId="5" borderId="0" xfId="0" applyFont="true" applyBorder="false" applyAlignment="false" applyProtection="false">
      <alignment horizontal="general" vertical="bottom" textRotation="0" wrapText="false" indent="0" shrinkToFit="false"/>
      <protection locked="true" hidden="false"/>
    </xf>
    <xf numFmtId="164" fontId="30" fillId="5" borderId="0" xfId="0" applyFont="true" applyBorder="true" applyAlignment="false" applyProtection="false">
      <alignment horizontal="general" vertical="bottom" textRotation="0" wrapText="false" indent="0" shrinkToFit="false"/>
      <protection locked="true" hidden="false"/>
    </xf>
    <xf numFmtId="164" fontId="30" fillId="5" borderId="0" xfId="0" applyFont="true" applyBorder="true" applyAlignment="true" applyProtection="false">
      <alignment horizontal="left" vertical="bottom" textRotation="0" wrapText="false" indent="0" shrinkToFit="false"/>
      <protection locked="true" hidden="false"/>
    </xf>
    <xf numFmtId="164" fontId="30" fillId="5" borderId="0" xfId="0" applyFont="true" applyBorder="true" applyAlignment="true" applyProtection="false">
      <alignment horizontal="left" vertical="bottom" textRotation="0" wrapText="false" indent="1" shrinkToFit="false"/>
      <protection locked="true" hidden="false"/>
    </xf>
    <xf numFmtId="164" fontId="7" fillId="6" borderId="0" xfId="0" applyFont="true" applyBorder="false" applyAlignment="true" applyProtection="false">
      <alignment horizontal="center" vertical="bottom" textRotation="0" wrapText="false" indent="0" shrinkToFit="false"/>
      <protection locked="true" hidden="false"/>
    </xf>
    <xf numFmtId="164" fontId="7" fillId="7" borderId="0" xfId="0" applyFont="true" applyBorder="true" applyAlignment="false" applyProtection="false">
      <alignment horizontal="general" vertical="bottom" textRotation="0" wrapText="false" indent="0" shrinkToFit="false"/>
      <protection locked="true" hidden="false"/>
    </xf>
    <xf numFmtId="164" fontId="7" fillId="6" borderId="0" xfId="0" applyFont="true" applyBorder="true" applyAlignment="false" applyProtection="false">
      <alignment horizontal="general" vertical="bottom" textRotation="0" wrapText="false" indent="0" shrinkToFit="false"/>
      <protection locked="true" hidden="false"/>
    </xf>
    <xf numFmtId="164" fontId="0" fillId="0" borderId="2" xfId="0" applyFont="false" applyBorder="true" applyAlignment="true" applyProtection="false">
      <alignment horizontal="left" vertical="bottom" textRotation="0" wrapText="false" indent="0" shrinkToFit="false"/>
      <protection locked="true" hidden="false"/>
    </xf>
    <xf numFmtId="164" fontId="0" fillId="5" borderId="7" xfId="0" applyFont="false" applyBorder="true" applyAlignment="true" applyProtection="false">
      <alignment horizontal="left" vertical="bottom" textRotation="0" wrapText="false" indent="1"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31" fillId="5" borderId="0" xfId="0" applyFont="true" applyBorder="false" applyAlignment="true" applyProtection="false">
      <alignment horizontal="left" vertical="center"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32" fillId="5" borderId="0" xfId="0" applyFont="true" applyBorder="false" applyAlignment="false" applyProtection="false">
      <alignment horizontal="general" vertical="bottom" textRotation="0" wrapText="false" indent="0" shrinkToFit="false"/>
      <protection locked="true" hidden="false"/>
    </xf>
    <xf numFmtId="164" fontId="33" fillId="5" borderId="0" xfId="0" applyFont="true" applyBorder="false" applyAlignment="true" applyProtection="false">
      <alignment horizontal="left" vertical="bottom" textRotation="0" wrapText="false" indent="0" shrinkToFit="false"/>
      <protection locked="true" hidden="false"/>
    </xf>
    <xf numFmtId="164" fontId="34" fillId="5" borderId="0" xfId="0" applyFont="true" applyBorder="false" applyAlignment="false" applyProtection="false">
      <alignment horizontal="general" vertical="bottom" textRotation="0" wrapText="false" indent="0" shrinkToFit="false"/>
      <protection locked="true" hidden="false"/>
    </xf>
    <xf numFmtId="164" fontId="35" fillId="5" borderId="0" xfId="0" applyFont="true" applyBorder="false" applyAlignment="true" applyProtection="false">
      <alignment horizontal="left" vertical="bottom" textRotation="0" wrapText="false" indent="0" shrinkToFit="false"/>
      <protection locked="true" hidden="false"/>
    </xf>
    <xf numFmtId="164" fontId="36" fillId="5" borderId="0" xfId="0" applyFont="true" applyBorder="false" applyAlignment="false" applyProtection="false">
      <alignment horizontal="general" vertical="bottom" textRotation="0" wrapText="false" indent="0" shrinkToFit="false"/>
      <protection locked="true" hidden="false"/>
    </xf>
    <xf numFmtId="164" fontId="36" fillId="6" borderId="5" xfId="0"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64" fontId="37" fillId="5" borderId="9" xfId="0" applyFont="true" applyBorder="true" applyAlignment="true" applyProtection="false">
      <alignment horizontal="left" vertical="bottom" textRotation="0" wrapText="false" indent="0" shrinkToFit="false"/>
      <protection locked="true" hidden="false"/>
    </xf>
    <xf numFmtId="166" fontId="37" fillId="5" borderId="9" xfId="0" applyFont="true" applyBorder="true" applyAlignment="true" applyProtection="false">
      <alignment horizontal="left" vertical="bottom" textRotation="0" wrapText="false" indent="0" shrinkToFit="false"/>
      <protection locked="true" hidden="false"/>
    </xf>
    <xf numFmtId="164" fontId="36" fillId="6" borderId="0" xfId="0" applyFont="true" applyBorder="false" applyAlignment="true" applyProtection="false">
      <alignment horizontal="center" vertical="bottom" textRotation="0" wrapText="false" indent="0" shrinkToFit="false"/>
      <protection locked="true" hidden="false"/>
    </xf>
    <xf numFmtId="164" fontId="36" fillId="6" borderId="0" xfId="0" applyFont="true" applyBorder="false" applyAlignment="false" applyProtection="false">
      <alignment horizontal="general" vertical="bottom" textRotation="0" wrapText="false" indent="0" shrinkToFit="false"/>
      <protection locked="true" hidden="false"/>
    </xf>
    <xf numFmtId="166" fontId="36" fillId="6" borderId="0" xfId="0" applyFont="true" applyBorder="false" applyAlignment="false" applyProtection="false">
      <alignment horizontal="general" vertical="bottom" textRotation="0" wrapText="false" indent="0" shrinkToFit="false"/>
      <protection locked="true" hidden="false"/>
    </xf>
    <xf numFmtId="164" fontId="36" fillId="7" borderId="0" xfId="0" applyFont="true" applyBorder="false" applyAlignment="false" applyProtection="false">
      <alignment horizontal="general" vertical="bottom" textRotation="0" wrapText="false" indent="0" shrinkToFit="false"/>
      <protection locked="true" hidden="false"/>
    </xf>
    <xf numFmtId="164" fontId="36" fillId="7" borderId="5" xfId="0" applyFont="true" applyBorder="true" applyAlignment="true" applyProtection="false">
      <alignment horizontal="left"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bg_warning" xfId="20"/>
    <cellStyle name="En-tête" xfId="21"/>
    <cellStyle name="nothing_here" xfId="22"/>
    <cellStyle name="Sans nom1" xfId="23"/>
    <cellStyle name="Sans nom2" xfId="24"/>
  </cellStyles>
  <dxfs count="4">
    <dxf>
      <fill>
        <patternFill patternType="solid">
          <fgColor rgb="00FFFFFF"/>
        </patternFill>
      </fill>
    </dxf>
    <dxf>
      <font>
        <name val="Arial"/>
        <charset val="1"/>
        <family val="2"/>
        <b val="0"/>
        <i val="0"/>
        <color rgb="FFCC0000"/>
        <sz val="10"/>
      </font>
      <fill>
        <patternFill>
          <bgColor rgb="FFFFCCCC"/>
        </patternFill>
      </fill>
    </dxf>
    <dxf>
      <font>
        <name val="Arial"/>
        <charset val="1"/>
        <family val="2"/>
        <b val="1"/>
        <i val="0"/>
        <color rgb="FF000000"/>
        <sz val="10"/>
      </font>
    </dxf>
    <dxf>
      <fill>
        <patternFill>
          <bgColor rgb="FFCCCCCC"/>
        </patternFill>
      </fill>
    </dxf>
  </dxfs>
  <colors>
    <indexedColors>
      <rgbColor rgb="FF000000"/>
      <rgbColor rgb="FFFFFFFF"/>
      <rgbColor rgb="FFFF0000"/>
      <rgbColor rgb="FF00FF00"/>
      <rgbColor rgb="FF0000FF"/>
      <rgbColor rgb="FFFFFF00"/>
      <rgbColor rgb="FFFF00FF"/>
      <rgbColor rgb="FF00FFFF"/>
      <rgbColor rgb="FFCC0000"/>
      <rgbColor rgb="FF00A933"/>
      <rgbColor rgb="FF000080"/>
      <rgbColor rgb="FF468A1A"/>
      <rgbColor rgb="FF800080"/>
      <rgbColor rgb="FF008080"/>
      <rgbColor rgb="FFBBBBBB"/>
      <rgbColor rgb="FF808080"/>
      <rgbColor rgb="FF729FCF"/>
      <rgbColor rgb="FFA1467E"/>
      <rgbColor rgb="FFFFFFCC"/>
      <rgbColor rgb="FFCCFFFF"/>
      <rgbColor rgb="FF660066"/>
      <rgbColor rgb="FFE16173"/>
      <rgbColor rgb="FF0066CC"/>
      <rgbColor rgb="FFCCCCCC"/>
      <rgbColor rgb="FF000080"/>
      <rgbColor rgb="FFFF00FF"/>
      <rgbColor rgb="FFFFFF00"/>
      <rgbColor rgb="FF00FFFF"/>
      <rgbColor rgb="FF800080"/>
      <rgbColor rgb="FF800000"/>
      <rgbColor rgb="FF008080"/>
      <rgbColor rgb="FF0000FF"/>
      <rgbColor rgb="FF00CCFF"/>
      <rgbColor rgb="FFCCFFFF"/>
      <rgbColor rgb="FFDDDDDD"/>
      <rgbColor rgb="FFD4EA6B"/>
      <rgbColor rgb="FF99CCFF"/>
      <rgbColor rgb="FFFF99CC"/>
      <rgbColor rgb="FFB2B2B2"/>
      <rgbColor rgb="FFFFCCCC"/>
      <rgbColor rgb="FF3366FF"/>
      <rgbColor rgb="FF33CCCC"/>
      <rgbColor rgb="FF77BC65"/>
      <rgbColor rgb="FFFFBF00"/>
      <rgbColor rgb="FFFF8000"/>
      <rgbColor rgb="FFFF6600"/>
      <rgbColor rgb="FF888888"/>
      <rgbColor rgb="FF999999"/>
      <rgbColor rgb="FF003366"/>
      <rgbColor rgb="FF3FAF46"/>
      <rgbColor rgb="FF003300"/>
      <rgbColor rgb="FF333300"/>
      <rgbColor rgb="FFFF011B"/>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sharedStrings" Target="sharedStrings.xml"/>
</Relationships>
</file>

<file path=xl/tables/table1.xml><?xml version="1.0" encoding="utf-8"?>
<table xmlns="http://schemas.openxmlformats.org/spreadsheetml/2006/main" id="1" name="civility" displayName="civility" ref="B7:B16" headerRowCount="1" totalsRowCount="0" totalsRowShown="0">
  <tableColumns count="1">
    <tableColumn id="1" name="Mademoiselle"/>
  </tableColumns>
</tabl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table" Target="../tables/table1.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2:I2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 activeCellId="0" sqref="B2"/>
    </sheetView>
  </sheetViews>
  <sheetFormatPr defaultColWidth="11.53515625" defaultRowHeight="12.8" zeroHeight="false" outlineLevelRow="0" outlineLevelCol="0"/>
  <cols>
    <col collapsed="false" customWidth="false" hidden="false" outlineLevel="0" max="1024" min="1" style="1" width="11.52"/>
  </cols>
  <sheetData>
    <row r="2" customFormat="false" ht="16.15" hidden="false" customHeight="false" outlineLevel="0" collapsed="false">
      <c r="B2" s="2" t="s">
        <v>0</v>
      </c>
    </row>
    <row r="3" customFormat="false" ht="24.45" hidden="false" customHeight="false" outlineLevel="0" collapsed="false">
      <c r="B3" s="3" t="s">
        <v>1</v>
      </c>
    </row>
    <row r="4" customFormat="false" ht="19.7" hidden="false" customHeight="false" outlineLevel="0" collapsed="false">
      <c r="B4" s="4" t="s">
        <v>2</v>
      </c>
    </row>
    <row r="5" s="5" customFormat="true" ht="23.25" hidden="false" customHeight="true" outlineLevel="0" collapsed="false">
      <c r="B5" s="6" t="s">
        <v>3</v>
      </c>
    </row>
    <row r="6" customFormat="false" ht="45.75" hidden="false" customHeight="true" outlineLevel="0" collapsed="false">
      <c r="B6" s="7" t="s">
        <v>4</v>
      </c>
      <c r="C6" s="7"/>
      <c r="D6" s="7"/>
      <c r="E6" s="7"/>
      <c r="F6" s="7"/>
      <c r="G6" s="7"/>
      <c r="H6" s="7"/>
      <c r="I6" s="7"/>
    </row>
    <row r="7" customFormat="false" ht="62.25" hidden="false" customHeight="true" outlineLevel="0" collapsed="false">
      <c r="B7" s="7" t="s">
        <v>5</v>
      </c>
      <c r="C7" s="7"/>
      <c r="D7" s="7"/>
      <c r="E7" s="7"/>
      <c r="F7" s="7"/>
      <c r="G7" s="7"/>
      <c r="H7" s="7"/>
      <c r="I7" s="7"/>
    </row>
    <row r="8" customFormat="false" ht="43.5" hidden="false" customHeight="true" outlineLevel="0" collapsed="false">
      <c r="B8" s="7" t="s">
        <v>6</v>
      </c>
      <c r="C8" s="7"/>
      <c r="D8" s="7"/>
      <c r="E8" s="7"/>
      <c r="F8" s="7"/>
      <c r="G8" s="7"/>
      <c r="H8" s="7"/>
      <c r="I8" s="7"/>
    </row>
    <row r="9" customFormat="false" ht="18.75" hidden="false" customHeight="true" outlineLevel="0" collapsed="false">
      <c r="B9" s="7" t="s">
        <v>7</v>
      </c>
      <c r="C9" s="7"/>
      <c r="D9" s="7"/>
      <c r="E9" s="7"/>
      <c r="F9" s="7"/>
      <c r="G9" s="7"/>
      <c r="H9" s="7"/>
      <c r="I9" s="7"/>
    </row>
    <row r="10" customFormat="false" ht="34.5" hidden="false" customHeight="true" outlineLevel="0" collapsed="false">
      <c r="B10" s="7" t="s">
        <v>8</v>
      </c>
      <c r="C10" s="7"/>
      <c r="D10" s="7"/>
      <c r="E10" s="7"/>
      <c r="F10" s="7"/>
      <c r="G10" s="7"/>
      <c r="H10" s="7"/>
      <c r="I10" s="7"/>
    </row>
    <row r="11" customFormat="false" ht="48" hidden="false" customHeight="true" outlineLevel="0" collapsed="false">
      <c r="B11" s="7" t="s">
        <v>9</v>
      </c>
      <c r="C11" s="7"/>
      <c r="D11" s="7"/>
      <c r="E11" s="7"/>
      <c r="F11" s="7"/>
      <c r="G11" s="7"/>
      <c r="H11" s="7"/>
      <c r="I11" s="7"/>
    </row>
    <row r="12" customFormat="false" ht="36.75" hidden="false" customHeight="true" outlineLevel="0" collapsed="false">
      <c r="B12" s="7" t="s">
        <v>10</v>
      </c>
      <c r="C12" s="7"/>
      <c r="D12" s="7"/>
      <c r="E12" s="7"/>
      <c r="F12" s="7"/>
      <c r="G12" s="7"/>
      <c r="H12" s="7"/>
      <c r="I12" s="7"/>
    </row>
    <row r="13" s="8" customFormat="true" ht="30.45" hidden="false" customHeight="true" outlineLevel="0" collapsed="false">
      <c r="B13" s="8" t="s">
        <v>11</v>
      </c>
    </row>
    <row r="14" customFormat="false" ht="12.8" hidden="false" customHeight="false" outlineLevel="0" collapsed="false">
      <c r="B14" s="9" t="s">
        <v>12</v>
      </c>
    </row>
    <row r="15" customFormat="false" ht="12.8" hidden="false" customHeight="false" outlineLevel="0" collapsed="false">
      <c r="B15" s="9" t="s">
        <v>13</v>
      </c>
    </row>
    <row r="17" customFormat="false" ht="12.8" hidden="false" customHeight="false" outlineLevel="0" collapsed="false">
      <c r="B17" s="10"/>
      <c r="C17" s="11" t="s">
        <v>14</v>
      </c>
      <c r="D17" s="10" t="s">
        <v>15</v>
      </c>
      <c r="E17" s="10"/>
      <c r="G17" s="9"/>
    </row>
    <row r="18" customFormat="false" ht="12.8" hidden="false" customHeight="false" outlineLevel="0" collapsed="false">
      <c r="B18" s="12" t="n">
        <v>44816</v>
      </c>
      <c r="C18" s="13" t="s">
        <v>16</v>
      </c>
      <c r="D18" s="13" t="s">
        <v>17</v>
      </c>
      <c r="E18" s="14"/>
    </row>
    <row r="19" customFormat="false" ht="12.8" hidden="false" customHeight="false" outlineLevel="0" collapsed="false">
      <c r="B19" s="15"/>
      <c r="C19" s="16"/>
      <c r="D19" s="16"/>
      <c r="E19" s="17"/>
    </row>
    <row r="21" customFormat="false" ht="12.8" hidden="false" customHeight="false" outlineLevel="0" collapsed="false">
      <c r="B21" s="9" t="s">
        <v>18</v>
      </c>
    </row>
  </sheetData>
  <mergeCells count="7">
    <mergeCell ref="B6:I6"/>
    <mergeCell ref="B7:I7"/>
    <mergeCell ref="B8:I8"/>
    <mergeCell ref="B9:I9"/>
    <mergeCell ref="B10:I10"/>
    <mergeCell ref="B11:I11"/>
    <mergeCell ref="B12:I12"/>
  </mergeCells>
  <dataValidations count="1">
    <dataValidation allowBlank="true" errorStyle="stop" operator="equal" showDropDown="false" showErrorMessage="true" showInputMessage="false" sqref="C18:C19" type="list">
      <formula1>choix_personnes!$D$7:$D$11</formula1>
      <formula2>0</formula2>
    </dataValidation>
  </dataValidations>
  <printOptions headings="false" gridLines="false" gridLinesSet="true" horizontalCentered="false" verticalCentered="false"/>
  <pageMargins left="0.7875" right="0.7875" top="1.025" bottom="1.025" header="0.7875" footer="0.7875"/>
  <pageSetup paperSize="9" scale="19" fitToWidth="1" fitToHeight="1" pageOrder="downThenOver" orientation="portrait" blackAndWhite="false" draft="false" cellComments="none" firstPageNumber="1" useFirstPageNumber="true" horizontalDpi="300" verticalDpi="300" copies="1"/>
  <headerFooter differentFirst="false" differentOddEven="false">
    <oddHeader>&amp;C&amp;A</oddHeader>
    <oddFooter>&amp;CPage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M25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6" topLeftCell="A7" activePane="bottomLeft" state="frozen"/>
      <selection pane="topLeft" activeCell="A1" activeCellId="0" sqref="A1"/>
      <selection pane="bottomLeft" activeCell="R8" activeCellId="0" sqref="R8"/>
    </sheetView>
  </sheetViews>
  <sheetFormatPr defaultColWidth="11.72265625" defaultRowHeight="12.8" zeroHeight="false" outlineLevelRow="1" outlineLevelCol="0"/>
  <cols>
    <col collapsed="false" customWidth="true" hidden="false" outlineLevel="0" max="1" min="1" style="18" width="1.92"/>
    <col collapsed="false" customWidth="true" hidden="false" outlineLevel="0" max="2" min="2" style="0" width="21.39"/>
    <col collapsed="false" customWidth="true" hidden="false" outlineLevel="0" max="3" min="3" style="18" width="1.92"/>
    <col collapsed="false" customWidth="true" hidden="false" outlineLevel="0" max="4" min="4" style="0" width="21.39"/>
    <col collapsed="false" customWidth="true" hidden="false" outlineLevel="0" max="5" min="5" style="18" width="1.92"/>
    <col collapsed="false" customWidth="true" hidden="false" outlineLevel="0" max="6" min="6" style="0" width="21.39"/>
    <col collapsed="false" customWidth="true" hidden="false" outlineLevel="0" max="7" min="7" style="18" width="1.92"/>
    <col collapsed="false" customWidth="true" hidden="false" outlineLevel="0" max="8" min="8" style="0" width="36.95"/>
    <col collapsed="false" customWidth="true" hidden="false" outlineLevel="0" max="9" min="9" style="18" width="1.92"/>
    <col collapsed="false" customWidth="true" hidden="false" outlineLevel="0" max="10" min="10" style="0" width="25.7"/>
    <col collapsed="false" customWidth="true" hidden="false" outlineLevel="0" max="11" min="11" style="18" width="1.92"/>
    <col collapsed="false" customWidth="true" hidden="false" outlineLevel="0" max="12" min="12" style="0" width="21.39"/>
    <col collapsed="false" customWidth="true" hidden="false" outlineLevel="0" max="13" min="13" style="18" width="1.92"/>
  </cols>
  <sheetData>
    <row r="1" s="1" customFormat="true" ht="32.8" hidden="false" customHeight="true" outlineLevel="0" collapsed="false">
      <c r="A1" s="19"/>
      <c r="B1" s="20" t="s">
        <v>19</v>
      </c>
      <c r="C1" s="20"/>
      <c r="E1" s="19"/>
      <c r="G1" s="19"/>
      <c r="I1" s="19"/>
      <c r="K1" s="19"/>
      <c r="M1" s="19"/>
    </row>
    <row r="2" s="1" customFormat="true" ht="12.8" hidden="false" customHeight="false" outlineLevel="0" collapsed="false">
      <c r="A2" s="19"/>
      <c r="C2" s="19"/>
      <c r="E2" s="19"/>
      <c r="G2" s="19"/>
      <c r="I2" s="19"/>
      <c r="K2" s="19"/>
      <c r="M2" s="19"/>
    </row>
    <row r="3" s="1" customFormat="true" ht="12.8" hidden="false" customHeight="false" outlineLevel="0" collapsed="false">
      <c r="A3" s="19"/>
      <c r="C3" s="19"/>
      <c r="E3" s="19"/>
      <c r="G3" s="19"/>
      <c r="I3" s="19"/>
      <c r="K3" s="19"/>
      <c r="M3" s="19"/>
    </row>
    <row r="4" s="24" customFormat="true" ht="12.8" hidden="true" customHeight="false" outlineLevel="1" collapsed="false">
      <c r="A4" s="21"/>
      <c r="B4" s="22" t="s">
        <v>20</v>
      </c>
      <c r="C4" s="22"/>
      <c r="D4" s="23" t="s">
        <v>20</v>
      </c>
      <c r="E4" s="22"/>
      <c r="F4" s="23" t="s">
        <v>20</v>
      </c>
      <c r="G4" s="22"/>
      <c r="H4" s="23" t="s">
        <v>20</v>
      </c>
      <c r="I4" s="22"/>
      <c r="J4" s="24" t="s">
        <v>20</v>
      </c>
      <c r="K4" s="21"/>
      <c r="L4" s="24" t="s">
        <v>20</v>
      </c>
      <c r="M4" s="21"/>
    </row>
    <row r="5" s="9" customFormat="true" ht="12.8" hidden="true" customHeight="false" outlineLevel="1" collapsed="false">
      <c r="A5" s="25"/>
      <c r="B5" s="26" t="s">
        <v>21</v>
      </c>
      <c r="C5" s="26"/>
      <c r="D5" s="27" t="s">
        <v>22</v>
      </c>
      <c r="E5" s="26"/>
      <c r="F5" s="27" t="s">
        <v>23</v>
      </c>
      <c r="G5" s="26"/>
      <c r="H5" s="27" t="s">
        <v>24</v>
      </c>
      <c r="I5" s="26"/>
      <c r="J5" s="9" t="s">
        <v>25</v>
      </c>
      <c r="K5" s="25"/>
      <c r="L5" s="9" t="s">
        <v>26</v>
      </c>
      <c r="M5" s="25"/>
    </row>
    <row r="6" s="31" customFormat="true" ht="12.8" hidden="false" customHeight="false" outlineLevel="0" collapsed="false">
      <c r="A6" s="28"/>
      <c r="B6" s="29" t="s">
        <v>27</v>
      </c>
      <c r="C6" s="30"/>
      <c r="D6" s="29" t="s">
        <v>28</v>
      </c>
      <c r="E6" s="30"/>
      <c r="F6" s="29" t="s">
        <v>29</v>
      </c>
      <c r="G6" s="30"/>
      <c r="H6" s="29" t="s">
        <v>30</v>
      </c>
      <c r="I6" s="30"/>
      <c r="J6" s="31" t="s">
        <v>31</v>
      </c>
      <c r="K6" s="28"/>
      <c r="L6" s="31" t="s">
        <v>32</v>
      </c>
      <c r="M6" s="28"/>
    </row>
    <row r="7" customFormat="false" ht="12.8" hidden="false" customHeight="false" outlineLevel="0" collapsed="false">
      <c r="B7" s="0" t="s">
        <v>33</v>
      </c>
      <c r="D7" s="0" t="s">
        <v>16</v>
      </c>
      <c r="F7" s="0" t="s">
        <v>34</v>
      </c>
      <c r="H7" s="0" t="s">
        <v>35</v>
      </c>
      <c r="J7" s="0" t="s">
        <v>36</v>
      </c>
      <c r="L7" s="0" t="s">
        <v>37</v>
      </c>
    </row>
    <row r="8" customFormat="false" ht="12.8" hidden="false" customHeight="false" outlineLevel="0" collapsed="false">
      <c r="B8" s="0" t="s">
        <v>38</v>
      </c>
      <c r="D8" s="0" t="s">
        <v>39</v>
      </c>
      <c r="F8" s="0" t="s">
        <v>40</v>
      </c>
      <c r="H8" s="0" t="s">
        <v>41</v>
      </c>
      <c r="J8" s="0" t="s">
        <v>42</v>
      </c>
      <c r="L8" s="0" t="s">
        <v>43</v>
      </c>
    </row>
    <row r="9" customFormat="false" ht="12.8" hidden="false" customHeight="false" outlineLevel="0" collapsed="false">
      <c r="B9" s="0" t="s">
        <v>44</v>
      </c>
      <c r="D9" s="0" t="s">
        <v>45</v>
      </c>
      <c r="F9" s="0" t="s">
        <v>46</v>
      </c>
      <c r="H9" s="0" t="s">
        <v>47</v>
      </c>
      <c r="J9" s="0" t="s">
        <v>48</v>
      </c>
      <c r="L9" s="0" t="s">
        <v>49</v>
      </c>
    </row>
    <row r="10" customFormat="false" ht="12.8" hidden="false" customHeight="false" outlineLevel="0" collapsed="false">
      <c r="B10" s="0" t="s">
        <v>50</v>
      </c>
      <c r="D10" s="0" t="s">
        <v>51</v>
      </c>
      <c r="F10" s="0" t="s">
        <v>52</v>
      </c>
      <c r="H10" s="0" t="s">
        <v>53</v>
      </c>
      <c r="J10" s="0" t="s">
        <v>54</v>
      </c>
    </row>
    <row r="11" customFormat="false" ht="12.8" hidden="false" customHeight="false" outlineLevel="0" collapsed="false">
      <c r="B11" s="0" t="s">
        <v>55</v>
      </c>
      <c r="D11" s="0" t="s">
        <v>56</v>
      </c>
      <c r="F11" s="0" t="s">
        <v>57</v>
      </c>
      <c r="H11" s="0" t="s">
        <v>58</v>
      </c>
      <c r="J11" s="0" t="s">
        <v>59</v>
      </c>
    </row>
    <row r="12" customFormat="false" ht="12.8" hidden="false" customHeight="false" outlineLevel="0" collapsed="false">
      <c r="F12" s="0" t="s">
        <v>60</v>
      </c>
      <c r="H12" s="0" t="s">
        <v>61</v>
      </c>
      <c r="J12" s="0" t="s">
        <v>62</v>
      </c>
    </row>
    <row r="13" customFormat="false" ht="12.8" hidden="false" customHeight="false" outlineLevel="0" collapsed="false">
      <c r="F13" s="0" t="s">
        <v>63</v>
      </c>
      <c r="H13" s="0" t="s">
        <v>64</v>
      </c>
      <c r="J13" s="0" t="s">
        <v>65</v>
      </c>
    </row>
    <row r="14" customFormat="false" ht="12.8" hidden="false" customHeight="false" outlineLevel="0" collapsed="false">
      <c r="H14" s="0" t="s">
        <v>66</v>
      </c>
      <c r="J14" s="0" t="s">
        <v>67</v>
      </c>
    </row>
    <row r="15" customFormat="false" ht="12.8" hidden="false" customHeight="false" outlineLevel="0" collapsed="false">
      <c r="H15" s="0" t="s">
        <v>68</v>
      </c>
    </row>
    <row r="16" customFormat="false" ht="12.8" hidden="false" customHeight="false" outlineLevel="0" collapsed="false">
      <c r="H16" s="0" t="s">
        <v>69</v>
      </c>
    </row>
    <row r="17" customFormat="false" ht="12.8" hidden="false" customHeight="false" outlineLevel="0" collapsed="false">
      <c r="H17" s="0" t="s">
        <v>70</v>
      </c>
    </row>
    <row r="18" customFormat="false" ht="12.8" hidden="false" customHeight="false" outlineLevel="0" collapsed="false">
      <c r="H18" s="0" t="s">
        <v>71</v>
      </c>
    </row>
    <row r="19" customFormat="false" ht="12.8" hidden="false" customHeight="false" outlineLevel="0" collapsed="false">
      <c r="H19" s="0" t="s">
        <v>72</v>
      </c>
    </row>
    <row r="20" customFormat="false" ht="12.8" hidden="false" customHeight="false" outlineLevel="0" collapsed="false">
      <c r="H20" s="0" t="s">
        <v>73</v>
      </c>
    </row>
    <row r="21" customFormat="false" ht="12.8" hidden="false" customHeight="false" outlineLevel="0" collapsed="false">
      <c r="H21" s="0" t="s">
        <v>74</v>
      </c>
    </row>
    <row r="22" customFormat="false" ht="12.8" hidden="false" customHeight="false" outlineLevel="0" collapsed="false">
      <c r="H22" s="0" t="s">
        <v>75</v>
      </c>
    </row>
    <row r="23" customFormat="false" ht="12.8" hidden="false" customHeight="false" outlineLevel="0" collapsed="false">
      <c r="H23" s="0" t="s">
        <v>76</v>
      </c>
    </row>
    <row r="24" customFormat="false" ht="12.8" hidden="false" customHeight="false" outlineLevel="0" collapsed="false">
      <c r="H24" s="0" t="s">
        <v>77</v>
      </c>
    </row>
    <row r="25" customFormat="false" ht="12.8" hidden="false" customHeight="false" outlineLevel="0" collapsed="false">
      <c r="H25" s="0" t="s">
        <v>78</v>
      </c>
    </row>
    <row r="26" customFormat="false" ht="12.8" hidden="false" customHeight="false" outlineLevel="0" collapsed="false">
      <c r="H26" s="0" t="s">
        <v>79</v>
      </c>
    </row>
    <row r="27" customFormat="false" ht="12.8" hidden="false" customHeight="false" outlineLevel="0" collapsed="false">
      <c r="H27" s="0" t="s">
        <v>80</v>
      </c>
    </row>
    <row r="28" customFormat="false" ht="12.8" hidden="false" customHeight="false" outlineLevel="0" collapsed="false">
      <c r="H28" s="0" t="s">
        <v>81</v>
      </c>
    </row>
    <row r="29" customFormat="false" ht="12.8" hidden="false" customHeight="false" outlineLevel="0" collapsed="false">
      <c r="H29" s="0" t="s">
        <v>82</v>
      </c>
    </row>
    <row r="30" customFormat="false" ht="12.8" hidden="false" customHeight="false" outlineLevel="0" collapsed="false">
      <c r="H30" s="0" t="s">
        <v>83</v>
      </c>
    </row>
    <row r="31" customFormat="false" ht="12.8" hidden="false" customHeight="false" outlineLevel="0" collapsed="false">
      <c r="H31" s="0" t="s">
        <v>84</v>
      </c>
    </row>
    <row r="32" customFormat="false" ht="12.8" hidden="false" customHeight="false" outlineLevel="0" collapsed="false">
      <c r="H32" s="0" t="s">
        <v>85</v>
      </c>
    </row>
    <row r="33" customFormat="false" ht="12.8" hidden="false" customHeight="false" outlineLevel="0" collapsed="false">
      <c r="H33" s="0" t="s">
        <v>86</v>
      </c>
    </row>
    <row r="34" customFormat="false" ht="12.8" hidden="false" customHeight="false" outlineLevel="0" collapsed="false">
      <c r="H34" s="0" t="s">
        <v>87</v>
      </c>
    </row>
    <row r="35" customFormat="false" ht="12.8" hidden="false" customHeight="false" outlineLevel="0" collapsed="false">
      <c r="H35" s="0" t="s">
        <v>88</v>
      </c>
    </row>
    <row r="36" customFormat="false" ht="12.8" hidden="false" customHeight="false" outlineLevel="0" collapsed="false">
      <c r="H36" s="0" t="s">
        <v>89</v>
      </c>
    </row>
    <row r="37" customFormat="false" ht="12.8" hidden="false" customHeight="false" outlineLevel="0" collapsed="false">
      <c r="H37" s="0" t="s">
        <v>90</v>
      </c>
    </row>
    <row r="38" customFormat="false" ht="12.8" hidden="false" customHeight="false" outlineLevel="0" collapsed="false">
      <c r="H38" s="0" t="s">
        <v>91</v>
      </c>
    </row>
    <row r="39" customFormat="false" ht="12.8" hidden="false" customHeight="false" outlineLevel="0" collapsed="false">
      <c r="H39" s="0" t="s">
        <v>92</v>
      </c>
    </row>
    <row r="40" customFormat="false" ht="12.8" hidden="false" customHeight="false" outlineLevel="0" collapsed="false">
      <c r="H40" s="0" t="s">
        <v>93</v>
      </c>
    </row>
    <row r="41" customFormat="false" ht="12.8" hidden="false" customHeight="false" outlineLevel="0" collapsed="false">
      <c r="H41" s="0" t="s">
        <v>94</v>
      </c>
    </row>
    <row r="42" customFormat="false" ht="12.8" hidden="false" customHeight="false" outlineLevel="0" collapsed="false">
      <c r="H42" s="0" t="s">
        <v>95</v>
      </c>
    </row>
    <row r="43" customFormat="false" ht="12.8" hidden="false" customHeight="false" outlineLevel="0" collapsed="false">
      <c r="H43" s="0" t="s">
        <v>96</v>
      </c>
    </row>
    <row r="44" customFormat="false" ht="12.8" hidden="false" customHeight="false" outlineLevel="0" collapsed="false">
      <c r="H44" s="0" t="s">
        <v>97</v>
      </c>
    </row>
    <row r="45" customFormat="false" ht="12.8" hidden="false" customHeight="false" outlineLevel="0" collapsed="false">
      <c r="H45" s="0" t="s">
        <v>98</v>
      </c>
    </row>
    <row r="46" customFormat="false" ht="12.8" hidden="false" customHeight="false" outlineLevel="0" collapsed="false">
      <c r="H46" s="0" t="s">
        <v>99</v>
      </c>
    </row>
    <row r="47" customFormat="false" ht="12.8" hidden="false" customHeight="false" outlineLevel="0" collapsed="false">
      <c r="H47" s="0" t="s">
        <v>100</v>
      </c>
    </row>
    <row r="48" customFormat="false" ht="12.8" hidden="false" customHeight="false" outlineLevel="0" collapsed="false">
      <c r="H48" s="0" t="s">
        <v>101</v>
      </c>
    </row>
    <row r="49" customFormat="false" ht="12.8" hidden="false" customHeight="false" outlineLevel="0" collapsed="false">
      <c r="H49" s="0" t="s">
        <v>102</v>
      </c>
    </row>
    <row r="50" customFormat="false" ht="12.8" hidden="false" customHeight="false" outlineLevel="0" collapsed="false">
      <c r="H50" s="0" t="s">
        <v>103</v>
      </c>
    </row>
    <row r="51" customFormat="false" ht="12.8" hidden="false" customHeight="false" outlineLevel="0" collapsed="false">
      <c r="H51" s="0" t="s">
        <v>104</v>
      </c>
    </row>
    <row r="52" customFormat="false" ht="12.8" hidden="false" customHeight="false" outlineLevel="0" collapsed="false">
      <c r="H52" s="0" t="s">
        <v>105</v>
      </c>
    </row>
    <row r="53" customFormat="false" ht="12.8" hidden="false" customHeight="false" outlineLevel="0" collapsed="false">
      <c r="H53" s="0" t="s">
        <v>106</v>
      </c>
    </row>
    <row r="54" customFormat="false" ht="12.8" hidden="false" customHeight="false" outlineLevel="0" collapsed="false">
      <c r="H54" s="0" t="s">
        <v>107</v>
      </c>
    </row>
    <row r="55" customFormat="false" ht="12.8" hidden="false" customHeight="false" outlineLevel="0" collapsed="false">
      <c r="H55" s="0" t="s">
        <v>108</v>
      </c>
    </row>
    <row r="56" customFormat="false" ht="12.8" hidden="false" customHeight="false" outlineLevel="0" collapsed="false">
      <c r="H56" s="0" t="s">
        <v>109</v>
      </c>
    </row>
    <row r="57" customFormat="false" ht="12.8" hidden="false" customHeight="false" outlineLevel="0" collapsed="false">
      <c r="H57" s="0" t="s">
        <v>110</v>
      </c>
    </row>
    <row r="58" customFormat="false" ht="12.8" hidden="false" customHeight="false" outlineLevel="0" collapsed="false">
      <c r="H58" s="0" t="s">
        <v>111</v>
      </c>
    </row>
    <row r="59" customFormat="false" ht="12.8" hidden="false" customHeight="false" outlineLevel="0" collapsed="false">
      <c r="H59" s="0" t="s">
        <v>112</v>
      </c>
    </row>
    <row r="60" customFormat="false" ht="12.8" hidden="false" customHeight="false" outlineLevel="0" collapsed="false">
      <c r="H60" s="0" t="s">
        <v>113</v>
      </c>
    </row>
    <row r="61" customFormat="false" ht="12.8" hidden="false" customHeight="false" outlineLevel="0" collapsed="false">
      <c r="H61" s="0" t="s">
        <v>114</v>
      </c>
    </row>
    <row r="62" customFormat="false" ht="12.8" hidden="false" customHeight="false" outlineLevel="0" collapsed="false">
      <c r="H62" s="0" t="s">
        <v>115</v>
      </c>
    </row>
    <row r="63" customFormat="false" ht="12.8" hidden="false" customHeight="false" outlineLevel="0" collapsed="false">
      <c r="H63" s="0" t="s">
        <v>116</v>
      </c>
    </row>
    <row r="64" customFormat="false" ht="12.8" hidden="false" customHeight="false" outlineLevel="0" collapsed="false">
      <c r="H64" s="0" t="s">
        <v>117</v>
      </c>
    </row>
    <row r="65" customFormat="false" ht="12.8" hidden="false" customHeight="false" outlineLevel="0" collapsed="false">
      <c r="H65" s="0" t="s">
        <v>118</v>
      </c>
    </row>
    <row r="66" customFormat="false" ht="12.8" hidden="false" customHeight="false" outlineLevel="0" collapsed="false">
      <c r="H66" s="0" t="s">
        <v>119</v>
      </c>
    </row>
    <row r="67" customFormat="false" ht="12.8" hidden="false" customHeight="false" outlineLevel="0" collapsed="false">
      <c r="H67" s="0" t="s">
        <v>120</v>
      </c>
    </row>
    <row r="68" customFormat="false" ht="12.8" hidden="false" customHeight="false" outlineLevel="0" collapsed="false">
      <c r="H68" s="0" t="s">
        <v>121</v>
      </c>
    </row>
    <row r="69" customFormat="false" ht="12.8" hidden="false" customHeight="false" outlineLevel="0" collapsed="false">
      <c r="H69" s="0" t="s">
        <v>122</v>
      </c>
    </row>
    <row r="70" customFormat="false" ht="12.8" hidden="false" customHeight="false" outlineLevel="0" collapsed="false">
      <c r="H70" s="0" t="s">
        <v>123</v>
      </c>
    </row>
    <row r="71" customFormat="false" ht="12.8" hidden="false" customHeight="false" outlineLevel="0" collapsed="false">
      <c r="H71" s="0" t="s">
        <v>124</v>
      </c>
    </row>
    <row r="72" customFormat="false" ht="12.8" hidden="false" customHeight="false" outlineLevel="0" collapsed="false">
      <c r="H72" s="0" t="s">
        <v>125</v>
      </c>
    </row>
    <row r="73" customFormat="false" ht="12.8" hidden="false" customHeight="false" outlineLevel="0" collapsed="false">
      <c r="H73" s="0" t="s">
        <v>126</v>
      </c>
    </row>
    <row r="74" customFormat="false" ht="12.8" hidden="false" customHeight="false" outlineLevel="0" collapsed="false">
      <c r="H74" s="0" t="s">
        <v>127</v>
      </c>
    </row>
    <row r="75" customFormat="false" ht="12.8" hidden="false" customHeight="false" outlineLevel="0" collapsed="false">
      <c r="H75" s="0" t="s">
        <v>128</v>
      </c>
    </row>
    <row r="76" customFormat="false" ht="12.8" hidden="false" customHeight="false" outlineLevel="0" collapsed="false">
      <c r="H76" s="0" t="s">
        <v>129</v>
      </c>
    </row>
    <row r="77" customFormat="false" ht="12.8" hidden="false" customHeight="false" outlineLevel="0" collapsed="false">
      <c r="H77" s="0" t="s">
        <v>130</v>
      </c>
    </row>
    <row r="78" customFormat="false" ht="12.8" hidden="false" customHeight="false" outlineLevel="0" collapsed="false">
      <c r="H78" s="0" t="s">
        <v>131</v>
      </c>
    </row>
    <row r="79" customFormat="false" ht="12.8" hidden="false" customHeight="false" outlineLevel="0" collapsed="false">
      <c r="H79" s="0" t="s">
        <v>132</v>
      </c>
    </row>
    <row r="80" customFormat="false" ht="12.8" hidden="false" customHeight="false" outlineLevel="0" collapsed="false">
      <c r="H80" s="0" t="s">
        <v>133</v>
      </c>
    </row>
    <row r="81" customFormat="false" ht="12.8" hidden="false" customHeight="false" outlineLevel="0" collapsed="false">
      <c r="H81" s="0" t="s">
        <v>134</v>
      </c>
    </row>
    <row r="82" customFormat="false" ht="12.8" hidden="false" customHeight="false" outlineLevel="0" collapsed="false">
      <c r="H82" s="0" t="s">
        <v>135</v>
      </c>
    </row>
    <row r="83" customFormat="false" ht="12.8" hidden="false" customHeight="false" outlineLevel="0" collapsed="false">
      <c r="H83" s="0" t="s">
        <v>136</v>
      </c>
    </row>
    <row r="84" customFormat="false" ht="12.8" hidden="false" customHeight="false" outlineLevel="0" collapsed="false">
      <c r="H84" s="0" t="s">
        <v>137</v>
      </c>
    </row>
    <row r="85" customFormat="false" ht="12.8" hidden="false" customHeight="false" outlineLevel="0" collapsed="false">
      <c r="H85" s="0" t="s">
        <v>138</v>
      </c>
    </row>
    <row r="86" customFormat="false" ht="12.8" hidden="false" customHeight="false" outlineLevel="0" collapsed="false">
      <c r="H86" s="0" t="s">
        <v>139</v>
      </c>
    </row>
    <row r="87" customFormat="false" ht="12.8" hidden="false" customHeight="false" outlineLevel="0" collapsed="false">
      <c r="H87" s="0" t="s">
        <v>140</v>
      </c>
    </row>
    <row r="88" customFormat="false" ht="12.8" hidden="false" customHeight="false" outlineLevel="0" collapsed="false">
      <c r="H88" s="0" t="s">
        <v>141</v>
      </c>
    </row>
    <row r="89" customFormat="false" ht="12.8" hidden="false" customHeight="false" outlineLevel="0" collapsed="false">
      <c r="H89" s="0" t="s">
        <v>142</v>
      </c>
    </row>
    <row r="90" customFormat="false" ht="12.8" hidden="false" customHeight="false" outlineLevel="0" collapsed="false">
      <c r="H90" s="0" t="s">
        <v>143</v>
      </c>
    </row>
    <row r="91" customFormat="false" ht="12.8" hidden="false" customHeight="false" outlineLevel="0" collapsed="false">
      <c r="H91" s="0" t="s">
        <v>144</v>
      </c>
    </row>
    <row r="92" customFormat="false" ht="12.8" hidden="false" customHeight="false" outlineLevel="0" collapsed="false">
      <c r="H92" s="0" t="s">
        <v>145</v>
      </c>
    </row>
    <row r="93" customFormat="false" ht="12.8" hidden="false" customHeight="false" outlineLevel="0" collapsed="false">
      <c r="H93" s="0" t="s">
        <v>146</v>
      </c>
    </row>
    <row r="94" customFormat="false" ht="12.8" hidden="false" customHeight="false" outlineLevel="0" collapsed="false">
      <c r="H94" s="0" t="s">
        <v>147</v>
      </c>
    </row>
    <row r="95" customFormat="false" ht="12.8" hidden="false" customHeight="false" outlineLevel="0" collapsed="false">
      <c r="H95" s="0" t="s">
        <v>148</v>
      </c>
    </row>
    <row r="96" customFormat="false" ht="12.8" hidden="false" customHeight="false" outlineLevel="0" collapsed="false">
      <c r="H96" s="0" t="s">
        <v>149</v>
      </c>
    </row>
    <row r="97" customFormat="false" ht="12.8" hidden="false" customHeight="false" outlineLevel="0" collapsed="false">
      <c r="H97" s="0" t="s">
        <v>150</v>
      </c>
    </row>
    <row r="98" customFormat="false" ht="12.8" hidden="false" customHeight="false" outlineLevel="0" collapsed="false">
      <c r="H98" s="0" t="s">
        <v>151</v>
      </c>
    </row>
    <row r="99" customFormat="false" ht="12.8" hidden="false" customHeight="false" outlineLevel="0" collapsed="false">
      <c r="H99" s="0" t="s">
        <v>152</v>
      </c>
    </row>
    <row r="100" customFormat="false" ht="12.8" hidden="false" customHeight="false" outlineLevel="0" collapsed="false">
      <c r="H100" s="0" t="s">
        <v>153</v>
      </c>
    </row>
    <row r="101" customFormat="false" ht="12.8" hidden="false" customHeight="false" outlineLevel="0" collapsed="false">
      <c r="H101" s="0" t="s">
        <v>154</v>
      </c>
    </row>
    <row r="102" customFormat="false" ht="12.8" hidden="false" customHeight="false" outlineLevel="0" collapsed="false">
      <c r="H102" s="0" t="s">
        <v>155</v>
      </c>
    </row>
    <row r="103" customFormat="false" ht="12.8" hidden="false" customHeight="false" outlineLevel="0" collapsed="false">
      <c r="H103" s="0" t="s">
        <v>156</v>
      </c>
    </row>
    <row r="104" customFormat="false" ht="12.8" hidden="false" customHeight="false" outlineLevel="0" collapsed="false">
      <c r="H104" s="0" t="s">
        <v>157</v>
      </c>
    </row>
    <row r="105" customFormat="false" ht="12.8" hidden="false" customHeight="false" outlineLevel="0" collapsed="false">
      <c r="H105" s="0" t="s">
        <v>158</v>
      </c>
    </row>
    <row r="106" customFormat="false" ht="12.8" hidden="false" customHeight="false" outlineLevel="0" collapsed="false">
      <c r="H106" s="0" t="s">
        <v>159</v>
      </c>
    </row>
    <row r="107" customFormat="false" ht="12.8" hidden="false" customHeight="false" outlineLevel="0" collapsed="false">
      <c r="H107" s="0" t="s">
        <v>160</v>
      </c>
    </row>
    <row r="108" customFormat="false" ht="12.8" hidden="false" customHeight="false" outlineLevel="0" collapsed="false">
      <c r="H108" s="0" t="s">
        <v>161</v>
      </c>
    </row>
    <row r="109" customFormat="false" ht="12.8" hidden="false" customHeight="false" outlineLevel="0" collapsed="false">
      <c r="H109" s="0" t="s">
        <v>162</v>
      </c>
    </row>
    <row r="110" customFormat="false" ht="12.8" hidden="false" customHeight="false" outlineLevel="0" collapsed="false">
      <c r="H110" s="0" t="s">
        <v>163</v>
      </c>
    </row>
    <row r="111" customFormat="false" ht="12.8" hidden="false" customHeight="false" outlineLevel="0" collapsed="false">
      <c r="H111" s="0" t="s">
        <v>164</v>
      </c>
    </row>
    <row r="112" customFormat="false" ht="12.8" hidden="false" customHeight="false" outlineLevel="0" collapsed="false">
      <c r="H112" s="0" t="s">
        <v>165</v>
      </c>
    </row>
    <row r="113" customFormat="false" ht="12.8" hidden="false" customHeight="false" outlineLevel="0" collapsed="false">
      <c r="H113" s="0" t="s">
        <v>166</v>
      </c>
    </row>
    <row r="114" customFormat="false" ht="12.8" hidden="false" customHeight="false" outlineLevel="0" collapsed="false">
      <c r="H114" s="0" t="s">
        <v>167</v>
      </c>
    </row>
    <row r="115" customFormat="false" ht="12.8" hidden="false" customHeight="false" outlineLevel="0" collapsed="false">
      <c r="H115" s="0" t="s">
        <v>168</v>
      </c>
    </row>
    <row r="116" customFormat="false" ht="12.8" hidden="false" customHeight="false" outlineLevel="0" collapsed="false">
      <c r="H116" s="0" t="s">
        <v>169</v>
      </c>
    </row>
    <row r="117" customFormat="false" ht="12.8" hidden="false" customHeight="false" outlineLevel="0" collapsed="false">
      <c r="H117" s="0" t="s">
        <v>170</v>
      </c>
    </row>
    <row r="118" customFormat="false" ht="12.8" hidden="false" customHeight="false" outlineLevel="0" collapsed="false">
      <c r="H118" s="0" t="s">
        <v>171</v>
      </c>
    </row>
    <row r="119" customFormat="false" ht="12.8" hidden="false" customHeight="false" outlineLevel="0" collapsed="false">
      <c r="H119" s="0" t="s">
        <v>172</v>
      </c>
    </row>
    <row r="120" customFormat="false" ht="12.8" hidden="false" customHeight="false" outlineLevel="0" collapsed="false">
      <c r="H120" s="0" t="s">
        <v>173</v>
      </c>
    </row>
    <row r="121" customFormat="false" ht="12.8" hidden="false" customHeight="false" outlineLevel="0" collapsed="false">
      <c r="H121" s="0" t="s">
        <v>174</v>
      </c>
    </row>
    <row r="122" customFormat="false" ht="12.8" hidden="false" customHeight="false" outlineLevel="0" collapsed="false">
      <c r="H122" s="0" t="s">
        <v>175</v>
      </c>
    </row>
    <row r="123" customFormat="false" ht="12.8" hidden="false" customHeight="false" outlineLevel="0" collapsed="false">
      <c r="H123" s="0" t="s">
        <v>176</v>
      </c>
    </row>
    <row r="124" customFormat="false" ht="12.8" hidden="false" customHeight="false" outlineLevel="0" collapsed="false">
      <c r="H124" s="0" t="s">
        <v>177</v>
      </c>
    </row>
    <row r="125" customFormat="false" ht="12.8" hidden="false" customHeight="false" outlineLevel="0" collapsed="false">
      <c r="H125" s="0" t="s">
        <v>178</v>
      </c>
    </row>
    <row r="126" customFormat="false" ht="12.8" hidden="false" customHeight="false" outlineLevel="0" collapsed="false">
      <c r="H126" s="0" t="s">
        <v>179</v>
      </c>
    </row>
    <row r="127" customFormat="false" ht="12.8" hidden="false" customHeight="false" outlineLevel="0" collapsed="false">
      <c r="H127" s="0" t="s">
        <v>180</v>
      </c>
    </row>
    <row r="128" customFormat="false" ht="12.8" hidden="false" customHeight="false" outlineLevel="0" collapsed="false">
      <c r="H128" s="0" t="s">
        <v>181</v>
      </c>
    </row>
    <row r="129" customFormat="false" ht="12.8" hidden="false" customHeight="false" outlineLevel="0" collapsed="false">
      <c r="H129" s="0" t="s">
        <v>182</v>
      </c>
    </row>
    <row r="130" customFormat="false" ht="12.8" hidden="false" customHeight="false" outlineLevel="0" collapsed="false">
      <c r="H130" s="0" t="s">
        <v>183</v>
      </c>
    </row>
    <row r="131" customFormat="false" ht="12.8" hidden="false" customHeight="false" outlineLevel="0" collapsed="false">
      <c r="H131" s="0" t="s">
        <v>184</v>
      </c>
    </row>
    <row r="132" customFormat="false" ht="12.8" hidden="false" customHeight="false" outlineLevel="0" collapsed="false">
      <c r="H132" s="0" t="s">
        <v>185</v>
      </c>
    </row>
    <row r="133" customFormat="false" ht="12.8" hidden="false" customHeight="false" outlineLevel="0" collapsed="false">
      <c r="H133" s="0" t="s">
        <v>186</v>
      </c>
    </row>
    <row r="134" customFormat="false" ht="12.8" hidden="false" customHeight="false" outlineLevel="0" collapsed="false">
      <c r="H134" s="0" t="s">
        <v>187</v>
      </c>
    </row>
    <row r="135" customFormat="false" ht="12.8" hidden="false" customHeight="false" outlineLevel="0" collapsed="false">
      <c r="H135" s="0" t="s">
        <v>188</v>
      </c>
    </row>
    <row r="136" customFormat="false" ht="12.8" hidden="false" customHeight="false" outlineLevel="0" collapsed="false">
      <c r="H136" s="0" t="s">
        <v>189</v>
      </c>
    </row>
    <row r="137" customFormat="false" ht="12.8" hidden="false" customHeight="false" outlineLevel="0" collapsed="false">
      <c r="H137" s="0" t="s">
        <v>190</v>
      </c>
    </row>
    <row r="138" customFormat="false" ht="12.8" hidden="false" customHeight="false" outlineLevel="0" collapsed="false">
      <c r="H138" s="0" t="s">
        <v>191</v>
      </c>
    </row>
    <row r="139" customFormat="false" ht="12.8" hidden="false" customHeight="false" outlineLevel="0" collapsed="false">
      <c r="H139" s="0" t="s">
        <v>192</v>
      </c>
    </row>
    <row r="140" customFormat="false" ht="12.8" hidden="false" customHeight="false" outlineLevel="0" collapsed="false">
      <c r="H140" s="0" t="s">
        <v>193</v>
      </c>
    </row>
    <row r="141" customFormat="false" ht="12.8" hidden="false" customHeight="false" outlineLevel="0" collapsed="false">
      <c r="H141" s="0" t="s">
        <v>194</v>
      </c>
    </row>
    <row r="142" customFormat="false" ht="12.8" hidden="false" customHeight="false" outlineLevel="0" collapsed="false">
      <c r="H142" s="0" t="s">
        <v>195</v>
      </c>
    </row>
    <row r="143" customFormat="false" ht="12.8" hidden="false" customHeight="false" outlineLevel="0" collapsed="false">
      <c r="H143" s="0" t="s">
        <v>196</v>
      </c>
    </row>
    <row r="144" customFormat="false" ht="12.8" hidden="false" customHeight="false" outlineLevel="0" collapsed="false">
      <c r="H144" s="0" t="s">
        <v>197</v>
      </c>
    </row>
    <row r="145" customFormat="false" ht="12.8" hidden="false" customHeight="false" outlineLevel="0" collapsed="false">
      <c r="H145" s="0" t="s">
        <v>198</v>
      </c>
    </row>
    <row r="146" customFormat="false" ht="12.8" hidden="false" customHeight="false" outlineLevel="0" collapsed="false">
      <c r="H146" s="0" t="s">
        <v>199</v>
      </c>
    </row>
    <row r="147" customFormat="false" ht="12.8" hidden="false" customHeight="false" outlineLevel="0" collapsed="false">
      <c r="H147" s="0" t="s">
        <v>200</v>
      </c>
    </row>
    <row r="148" customFormat="false" ht="12.8" hidden="false" customHeight="false" outlineLevel="0" collapsed="false">
      <c r="H148" s="0" t="s">
        <v>201</v>
      </c>
    </row>
    <row r="149" customFormat="false" ht="12.8" hidden="false" customHeight="false" outlineLevel="0" collapsed="false">
      <c r="H149" s="0" t="s">
        <v>202</v>
      </c>
    </row>
    <row r="150" customFormat="false" ht="12.8" hidden="false" customHeight="false" outlineLevel="0" collapsed="false">
      <c r="H150" s="0" t="s">
        <v>203</v>
      </c>
    </row>
    <row r="151" customFormat="false" ht="12.8" hidden="false" customHeight="false" outlineLevel="0" collapsed="false">
      <c r="H151" s="0" t="s">
        <v>204</v>
      </c>
    </row>
    <row r="152" customFormat="false" ht="12.8" hidden="false" customHeight="false" outlineLevel="0" collapsed="false">
      <c r="H152" s="0" t="s">
        <v>205</v>
      </c>
    </row>
    <row r="153" customFormat="false" ht="12.8" hidden="false" customHeight="false" outlineLevel="0" collapsed="false">
      <c r="H153" s="0" t="s">
        <v>206</v>
      </c>
    </row>
    <row r="154" customFormat="false" ht="12.8" hidden="false" customHeight="false" outlineLevel="0" collapsed="false">
      <c r="H154" s="0" t="s">
        <v>207</v>
      </c>
    </row>
    <row r="155" customFormat="false" ht="12.8" hidden="false" customHeight="false" outlineLevel="0" collapsed="false">
      <c r="H155" s="0" t="s">
        <v>208</v>
      </c>
    </row>
    <row r="156" customFormat="false" ht="12.8" hidden="false" customHeight="false" outlineLevel="0" collapsed="false">
      <c r="H156" s="0" t="s">
        <v>209</v>
      </c>
    </row>
    <row r="157" customFormat="false" ht="12.8" hidden="false" customHeight="false" outlineLevel="0" collapsed="false">
      <c r="H157" s="0" t="s">
        <v>210</v>
      </c>
    </row>
    <row r="158" customFormat="false" ht="12.8" hidden="false" customHeight="false" outlineLevel="0" collapsed="false">
      <c r="H158" s="0" t="s">
        <v>211</v>
      </c>
    </row>
    <row r="159" customFormat="false" ht="12.8" hidden="false" customHeight="false" outlineLevel="0" collapsed="false">
      <c r="H159" s="0" t="s">
        <v>212</v>
      </c>
    </row>
    <row r="160" customFormat="false" ht="12.8" hidden="false" customHeight="false" outlineLevel="0" collapsed="false">
      <c r="H160" s="0" t="s">
        <v>213</v>
      </c>
    </row>
    <row r="161" customFormat="false" ht="12.8" hidden="false" customHeight="false" outlineLevel="0" collapsed="false">
      <c r="H161" s="0" t="s">
        <v>214</v>
      </c>
    </row>
    <row r="162" customFormat="false" ht="12.8" hidden="false" customHeight="false" outlineLevel="0" collapsed="false">
      <c r="H162" s="0" t="s">
        <v>215</v>
      </c>
    </row>
    <row r="163" customFormat="false" ht="12.8" hidden="false" customHeight="false" outlineLevel="0" collapsed="false">
      <c r="H163" s="0" t="s">
        <v>216</v>
      </c>
    </row>
    <row r="164" customFormat="false" ht="12.8" hidden="false" customHeight="false" outlineLevel="0" collapsed="false">
      <c r="H164" s="0" t="s">
        <v>217</v>
      </c>
    </row>
    <row r="165" customFormat="false" ht="12.8" hidden="false" customHeight="false" outlineLevel="0" collapsed="false">
      <c r="H165" s="0" t="s">
        <v>218</v>
      </c>
    </row>
    <row r="166" customFormat="false" ht="12.8" hidden="false" customHeight="false" outlineLevel="0" collapsed="false">
      <c r="H166" s="0" t="s">
        <v>219</v>
      </c>
    </row>
    <row r="167" customFormat="false" ht="12.8" hidden="false" customHeight="false" outlineLevel="0" collapsed="false">
      <c r="H167" s="0" t="s">
        <v>220</v>
      </c>
    </row>
    <row r="168" customFormat="false" ht="12.8" hidden="false" customHeight="false" outlineLevel="0" collapsed="false">
      <c r="H168" s="0" t="s">
        <v>221</v>
      </c>
    </row>
    <row r="169" customFormat="false" ht="12.8" hidden="false" customHeight="false" outlineLevel="0" collapsed="false">
      <c r="H169" s="0" t="s">
        <v>222</v>
      </c>
    </row>
    <row r="170" customFormat="false" ht="12.8" hidden="false" customHeight="false" outlineLevel="0" collapsed="false">
      <c r="H170" s="0" t="s">
        <v>223</v>
      </c>
    </row>
    <row r="171" customFormat="false" ht="12.8" hidden="false" customHeight="false" outlineLevel="0" collapsed="false">
      <c r="H171" s="0" t="s">
        <v>224</v>
      </c>
    </row>
    <row r="172" customFormat="false" ht="12.8" hidden="false" customHeight="false" outlineLevel="0" collapsed="false">
      <c r="H172" s="0" t="s">
        <v>225</v>
      </c>
    </row>
    <row r="173" customFormat="false" ht="12.8" hidden="false" customHeight="false" outlineLevel="0" collapsed="false">
      <c r="H173" s="0" t="s">
        <v>226</v>
      </c>
    </row>
    <row r="174" customFormat="false" ht="12.8" hidden="false" customHeight="false" outlineLevel="0" collapsed="false">
      <c r="H174" s="0" t="s">
        <v>227</v>
      </c>
    </row>
    <row r="175" customFormat="false" ht="12.8" hidden="false" customHeight="false" outlineLevel="0" collapsed="false">
      <c r="H175" s="0" t="s">
        <v>228</v>
      </c>
    </row>
    <row r="176" customFormat="false" ht="12.8" hidden="false" customHeight="false" outlineLevel="0" collapsed="false">
      <c r="H176" s="0" t="s">
        <v>229</v>
      </c>
    </row>
    <row r="177" customFormat="false" ht="12.8" hidden="false" customHeight="false" outlineLevel="0" collapsed="false">
      <c r="H177" s="0" t="s">
        <v>230</v>
      </c>
    </row>
    <row r="178" customFormat="false" ht="12.8" hidden="false" customHeight="false" outlineLevel="0" collapsed="false">
      <c r="H178" s="0" t="s">
        <v>231</v>
      </c>
    </row>
    <row r="179" customFormat="false" ht="12.8" hidden="false" customHeight="false" outlineLevel="0" collapsed="false">
      <c r="H179" s="0" t="s">
        <v>232</v>
      </c>
    </row>
    <row r="180" customFormat="false" ht="12.8" hidden="false" customHeight="false" outlineLevel="0" collapsed="false">
      <c r="H180" s="0" t="s">
        <v>233</v>
      </c>
    </row>
    <row r="181" customFormat="false" ht="12.8" hidden="false" customHeight="false" outlineLevel="0" collapsed="false">
      <c r="H181" s="0" t="s">
        <v>234</v>
      </c>
    </row>
    <row r="182" customFormat="false" ht="12.8" hidden="false" customHeight="false" outlineLevel="0" collapsed="false">
      <c r="H182" s="0" t="s">
        <v>235</v>
      </c>
    </row>
    <row r="183" customFormat="false" ht="12.8" hidden="false" customHeight="false" outlineLevel="0" collapsed="false">
      <c r="H183" s="0" t="s">
        <v>236</v>
      </c>
    </row>
    <row r="184" customFormat="false" ht="12.8" hidden="false" customHeight="false" outlineLevel="0" collapsed="false">
      <c r="H184" s="0" t="s">
        <v>237</v>
      </c>
    </row>
    <row r="185" customFormat="false" ht="12.8" hidden="false" customHeight="false" outlineLevel="0" collapsed="false">
      <c r="H185" s="0" t="s">
        <v>238</v>
      </c>
    </row>
    <row r="186" customFormat="false" ht="12.8" hidden="false" customHeight="false" outlineLevel="0" collapsed="false">
      <c r="H186" s="0" t="s">
        <v>239</v>
      </c>
    </row>
    <row r="187" customFormat="false" ht="12.8" hidden="false" customHeight="false" outlineLevel="0" collapsed="false">
      <c r="H187" s="0" t="s">
        <v>240</v>
      </c>
    </row>
    <row r="188" customFormat="false" ht="12.8" hidden="false" customHeight="false" outlineLevel="0" collapsed="false">
      <c r="H188" s="0" t="s">
        <v>241</v>
      </c>
    </row>
    <row r="189" customFormat="false" ht="12.8" hidden="false" customHeight="false" outlineLevel="0" collapsed="false">
      <c r="H189" s="0" t="s">
        <v>242</v>
      </c>
    </row>
    <row r="190" customFormat="false" ht="12.8" hidden="false" customHeight="false" outlineLevel="0" collapsed="false">
      <c r="H190" s="0" t="s">
        <v>243</v>
      </c>
    </row>
    <row r="191" customFormat="false" ht="12.8" hidden="false" customHeight="false" outlineLevel="0" collapsed="false">
      <c r="H191" s="0" t="s">
        <v>244</v>
      </c>
    </row>
    <row r="192" customFormat="false" ht="12.8" hidden="false" customHeight="false" outlineLevel="0" collapsed="false">
      <c r="H192" s="0" t="s">
        <v>245</v>
      </c>
    </row>
    <row r="193" customFormat="false" ht="12.8" hidden="false" customHeight="false" outlineLevel="0" collapsed="false">
      <c r="H193" s="0" t="s">
        <v>246</v>
      </c>
    </row>
    <row r="194" customFormat="false" ht="12.8" hidden="false" customHeight="false" outlineLevel="0" collapsed="false">
      <c r="H194" s="0" t="s">
        <v>247</v>
      </c>
    </row>
    <row r="195" customFormat="false" ht="12.8" hidden="false" customHeight="false" outlineLevel="0" collapsed="false">
      <c r="H195" s="0" t="s">
        <v>248</v>
      </c>
    </row>
    <row r="196" customFormat="false" ht="12.8" hidden="false" customHeight="false" outlineLevel="0" collapsed="false">
      <c r="H196" s="0" t="s">
        <v>249</v>
      </c>
    </row>
    <row r="197" customFormat="false" ht="12.8" hidden="false" customHeight="false" outlineLevel="0" collapsed="false">
      <c r="H197" s="0" t="s">
        <v>250</v>
      </c>
    </row>
    <row r="198" customFormat="false" ht="12.8" hidden="false" customHeight="false" outlineLevel="0" collapsed="false">
      <c r="H198" s="0" t="s">
        <v>251</v>
      </c>
    </row>
    <row r="199" customFormat="false" ht="12.8" hidden="false" customHeight="false" outlineLevel="0" collapsed="false">
      <c r="H199" s="0" t="s">
        <v>252</v>
      </c>
    </row>
    <row r="200" customFormat="false" ht="12.8" hidden="false" customHeight="false" outlineLevel="0" collapsed="false">
      <c r="H200" s="0" t="s">
        <v>253</v>
      </c>
    </row>
    <row r="201" customFormat="false" ht="12.8" hidden="false" customHeight="false" outlineLevel="0" collapsed="false">
      <c r="H201" s="0" t="s">
        <v>254</v>
      </c>
    </row>
    <row r="202" customFormat="false" ht="12.8" hidden="false" customHeight="false" outlineLevel="0" collapsed="false">
      <c r="H202" s="0" t="s">
        <v>255</v>
      </c>
    </row>
    <row r="203" customFormat="false" ht="12.8" hidden="false" customHeight="false" outlineLevel="0" collapsed="false">
      <c r="H203" s="0" t="s">
        <v>256</v>
      </c>
    </row>
    <row r="204" customFormat="false" ht="12.8" hidden="false" customHeight="false" outlineLevel="0" collapsed="false">
      <c r="H204" s="0" t="s">
        <v>257</v>
      </c>
    </row>
    <row r="205" customFormat="false" ht="12.8" hidden="false" customHeight="false" outlineLevel="0" collapsed="false">
      <c r="H205" s="0" t="s">
        <v>258</v>
      </c>
    </row>
    <row r="206" customFormat="false" ht="12.8" hidden="false" customHeight="false" outlineLevel="0" collapsed="false">
      <c r="H206" s="0" t="s">
        <v>259</v>
      </c>
    </row>
    <row r="207" customFormat="false" ht="12.8" hidden="false" customHeight="false" outlineLevel="0" collapsed="false">
      <c r="H207" s="0" t="s">
        <v>260</v>
      </c>
    </row>
    <row r="208" customFormat="false" ht="12.8" hidden="false" customHeight="false" outlineLevel="0" collapsed="false">
      <c r="H208" s="0" t="s">
        <v>261</v>
      </c>
    </row>
    <row r="209" customFormat="false" ht="12.8" hidden="false" customHeight="false" outlineLevel="0" collapsed="false">
      <c r="H209" s="0" t="s">
        <v>262</v>
      </c>
    </row>
    <row r="210" customFormat="false" ht="12.8" hidden="false" customHeight="false" outlineLevel="0" collapsed="false">
      <c r="H210" s="0" t="s">
        <v>263</v>
      </c>
    </row>
    <row r="211" customFormat="false" ht="12.8" hidden="false" customHeight="false" outlineLevel="0" collapsed="false">
      <c r="H211" s="0" t="s">
        <v>264</v>
      </c>
    </row>
    <row r="212" customFormat="false" ht="12.8" hidden="false" customHeight="false" outlineLevel="0" collapsed="false">
      <c r="H212" s="0" t="s">
        <v>265</v>
      </c>
    </row>
    <row r="213" customFormat="false" ht="12.8" hidden="false" customHeight="false" outlineLevel="0" collapsed="false">
      <c r="H213" s="0" t="s">
        <v>266</v>
      </c>
    </row>
    <row r="214" customFormat="false" ht="12.8" hidden="false" customHeight="false" outlineLevel="0" collapsed="false">
      <c r="H214" s="0" t="s">
        <v>267</v>
      </c>
    </row>
    <row r="215" customFormat="false" ht="12.8" hidden="false" customHeight="false" outlineLevel="0" collapsed="false">
      <c r="H215" s="0" t="s">
        <v>268</v>
      </c>
    </row>
    <row r="216" customFormat="false" ht="12.8" hidden="false" customHeight="false" outlineLevel="0" collapsed="false">
      <c r="H216" s="0" t="s">
        <v>269</v>
      </c>
    </row>
    <row r="217" customFormat="false" ht="12.8" hidden="false" customHeight="false" outlineLevel="0" collapsed="false">
      <c r="H217" s="0" t="s">
        <v>270</v>
      </c>
    </row>
    <row r="218" customFormat="false" ht="12.8" hidden="false" customHeight="false" outlineLevel="0" collapsed="false">
      <c r="H218" s="0" t="s">
        <v>271</v>
      </c>
    </row>
    <row r="219" customFormat="false" ht="12.8" hidden="false" customHeight="false" outlineLevel="0" collapsed="false">
      <c r="H219" s="0" t="s">
        <v>272</v>
      </c>
    </row>
    <row r="220" customFormat="false" ht="12.8" hidden="false" customHeight="false" outlineLevel="0" collapsed="false">
      <c r="H220" s="0" t="s">
        <v>273</v>
      </c>
    </row>
    <row r="221" customFormat="false" ht="12.8" hidden="false" customHeight="false" outlineLevel="0" collapsed="false">
      <c r="H221" s="0" t="s">
        <v>274</v>
      </c>
    </row>
    <row r="222" customFormat="false" ht="12.8" hidden="false" customHeight="false" outlineLevel="0" collapsed="false">
      <c r="H222" s="0" t="s">
        <v>275</v>
      </c>
    </row>
    <row r="223" customFormat="false" ht="12.8" hidden="false" customHeight="false" outlineLevel="0" collapsed="false">
      <c r="H223" s="0" t="s">
        <v>276</v>
      </c>
    </row>
    <row r="224" customFormat="false" ht="12.8" hidden="false" customHeight="false" outlineLevel="0" collapsed="false">
      <c r="H224" s="0" t="s">
        <v>277</v>
      </c>
    </row>
    <row r="225" customFormat="false" ht="12.8" hidden="false" customHeight="false" outlineLevel="0" collapsed="false">
      <c r="H225" s="0" t="s">
        <v>278</v>
      </c>
    </row>
    <row r="226" customFormat="false" ht="12.8" hidden="false" customHeight="false" outlineLevel="0" collapsed="false">
      <c r="H226" s="0" t="s">
        <v>279</v>
      </c>
    </row>
    <row r="227" customFormat="false" ht="12.8" hidden="false" customHeight="false" outlineLevel="0" collapsed="false">
      <c r="H227" s="0" t="s">
        <v>280</v>
      </c>
    </row>
    <row r="228" customFormat="false" ht="12.8" hidden="false" customHeight="false" outlineLevel="0" collapsed="false">
      <c r="H228" s="0" t="s">
        <v>281</v>
      </c>
    </row>
    <row r="229" customFormat="false" ht="12.8" hidden="false" customHeight="false" outlineLevel="0" collapsed="false">
      <c r="H229" s="0" t="s">
        <v>282</v>
      </c>
    </row>
    <row r="230" customFormat="false" ht="12.8" hidden="false" customHeight="false" outlineLevel="0" collapsed="false">
      <c r="H230" s="0" t="s">
        <v>283</v>
      </c>
    </row>
    <row r="231" customFormat="false" ht="12.8" hidden="false" customHeight="false" outlineLevel="0" collapsed="false">
      <c r="H231" s="0" t="s">
        <v>284</v>
      </c>
    </row>
    <row r="232" customFormat="false" ht="12.8" hidden="false" customHeight="false" outlineLevel="0" collapsed="false">
      <c r="H232" s="0" t="s">
        <v>285</v>
      </c>
    </row>
    <row r="233" customFormat="false" ht="12.8" hidden="false" customHeight="false" outlineLevel="0" collapsed="false">
      <c r="H233" s="0" t="s">
        <v>286</v>
      </c>
    </row>
    <row r="234" customFormat="false" ht="12.8" hidden="false" customHeight="false" outlineLevel="0" collapsed="false">
      <c r="H234" s="0" t="s">
        <v>287</v>
      </c>
    </row>
    <row r="235" customFormat="false" ht="12.8" hidden="false" customHeight="false" outlineLevel="0" collapsed="false">
      <c r="H235" s="0" t="s">
        <v>288</v>
      </c>
    </row>
    <row r="236" customFormat="false" ht="12.8" hidden="false" customHeight="false" outlineLevel="0" collapsed="false">
      <c r="H236" s="0" t="s">
        <v>289</v>
      </c>
    </row>
    <row r="237" customFormat="false" ht="12.8" hidden="false" customHeight="false" outlineLevel="0" collapsed="false">
      <c r="H237" s="0" t="s">
        <v>290</v>
      </c>
    </row>
    <row r="238" customFormat="false" ht="12.8" hidden="false" customHeight="false" outlineLevel="0" collapsed="false">
      <c r="H238" s="0" t="s">
        <v>291</v>
      </c>
    </row>
    <row r="239" customFormat="false" ht="12.8" hidden="false" customHeight="false" outlineLevel="0" collapsed="false">
      <c r="H239" s="0" t="s">
        <v>292</v>
      </c>
    </row>
    <row r="240" customFormat="false" ht="12.8" hidden="false" customHeight="false" outlineLevel="0" collapsed="false">
      <c r="H240" s="0" t="s">
        <v>293</v>
      </c>
    </row>
    <row r="241" customFormat="false" ht="12.8" hidden="false" customHeight="false" outlineLevel="0" collapsed="false">
      <c r="H241" s="0" t="s">
        <v>294</v>
      </c>
    </row>
    <row r="242" customFormat="false" ht="12.8" hidden="false" customHeight="false" outlineLevel="0" collapsed="false">
      <c r="H242" s="0" t="s">
        <v>295</v>
      </c>
    </row>
    <row r="243" customFormat="false" ht="12.8" hidden="false" customHeight="false" outlineLevel="0" collapsed="false">
      <c r="H243" s="0" t="s">
        <v>296</v>
      </c>
    </row>
    <row r="244" customFormat="false" ht="12.8" hidden="false" customHeight="false" outlineLevel="0" collapsed="false">
      <c r="H244" s="0" t="s">
        <v>297</v>
      </c>
    </row>
    <row r="245" customFormat="false" ht="12.8" hidden="false" customHeight="false" outlineLevel="0" collapsed="false">
      <c r="H245" s="0" t="s">
        <v>298</v>
      </c>
    </row>
    <row r="246" customFormat="false" ht="12.8" hidden="false" customHeight="false" outlineLevel="0" collapsed="false">
      <c r="H246" s="0" t="s">
        <v>299</v>
      </c>
    </row>
    <row r="247" customFormat="false" ht="12.8" hidden="false" customHeight="false" outlineLevel="0" collapsed="false">
      <c r="H247" s="0" t="s">
        <v>300</v>
      </c>
    </row>
    <row r="248" customFormat="false" ht="12.8" hidden="false" customHeight="false" outlineLevel="0" collapsed="false">
      <c r="H248" s="0" t="s">
        <v>301</v>
      </c>
    </row>
    <row r="249" customFormat="false" ht="12.8" hidden="false" customHeight="false" outlineLevel="0" collapsed="false">
      <c r="H249" s="0" t="s">
        <v>302</v>
      </c>
    </row>
    <row r="250" customFormat="false" ht="12.8" hidden="false" customHeight="false" outlineLevel="0" collapsed="false">
      <c r="H250" s="0" t="s">
        <v>303</v>
      </c>
    </row>
    <row r="251" customFormat="false" ht="12.8" hidden="false" customHeight="false" outlineLevel="0" collapsed="false">
      <c r="H251" s="0" t="s">
        <v>304</v>
      </c>
    </row>
    <row r="252" customFormat="false" ht="12.8" hidden="false" customHeight="false" outlineLevel="0" collapsed="false">
      <c r="H252" s="0" t="s">
        <v>305</v>
      </c>
    </row>
    <row r="253" customFormat="false" ht="12.8" hidden="false" customHeight="false" outlineLevel="0" collapsed="false">
      <c r="H253" s="0" t="s">
        <v>306</v>
      </c>
    </row>
    <row r="254" customFormat="false" ht="12.8" hidden="false" customHeight="false" outlineLevel="0" collapsed="false">
      <c r="H254" s="0" t="s">
        <v>307</v>
      </c>
    </row>
    <row r="255" customFormat="false" ht="12.8" hidden="false" customHeight="false" outlineLevel="0" collapsed="false">
      <c r="H255" s="0" t="s">
        <v>308</v>
      </c>
    </row>
  </sheetData>
  <printOptions headings="false" gridLines="false" gridLinesSet="true" horizontalCentered="false" verticalCentered="false"/>
  <pageMargins left="0.7875" right="0.7875" top="1.025" bottom="1.025" header="0.7875" footer="0.7875"/>
  <pageSetup paperSize="9" scale="19"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tableParts>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51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4" ySplit="6" topLeftCell="E7" activePane="bottomRight" state="frozen"/>
      <selection pane="topLeft" activeCell="A1" activeCellId="0" sqref="A1"/>
      <selection pane="topRight" activeCell="E1" activeCellId="0" sqref="E1"/>
      <selection pane="bottomLeft" activeCell="A7" activeCellId="0" sqref="A7"/>
      <selection pane="bottomRight" activeCell="A5" activeCellId="0" sqref="A5"/>
    </sheetView>
  </sheetViews>
  <sheetFormatPr defaultColWidth="11.72265625" defaultRowHeight="12.8" zeroHeight="false" outlineLevelRow="1" outlineLevelCol="0"/>
  <cols>
    <col collapsed="false" customWidth="true" hidden="false" outlineLevel="0" max="1" min="1" style="32" width="7.8"/>
    <col collapsed="false" customWidth="true" hidden="false" outlineLevel="0" max="2" min="2" style="33" width="11.11"/>
    <col collapsed="false" customWidth="true" hidden="false" outlineLevel="0" max="3" min="3" style="34" width="20.3"/>
    <col collapsed="false" customWidth="true" hidden="false" outlineLevel="0" max="4" min="4" style="35" width="20.3"/>
    <col collapsed="false" customWidth="true" hidden="false" outlineLevel="0" max="5" min="5" style="35" width="8.19"/>
    <col collapsed="false" customWidth="true" hidden="false" outlineLevel="0" max="6" min="6" style="35" width="20.01"/>
    <col collapsed="false" customWidth="true" hidden="false" outlineLevel="0" max="7" min="7" style="35" width="14.31"/>
    <col collapsed="false" customWidth="true" hidden="false" outlineLevel="0" max="8" min="8" style="35" width="25.28"/>
    <col collapsed="false" customWidth="true" hidden="false" outlineLevel="0" max="10" min="9" style="35" width="15.95"/>
    <col collapsed="false" customWidth="true" hidden="false" outlineLevel="0" max="11" min="11" style="35" width="14.31"/>
    <col collapsed="false" customWidth="true" hidden="false" outlineLevel="0" max="12" min="12" style="35" width="15.95"/>
    <col collapsed="false" customWidth="true" hidden="false" outlineLevel="0" max="13" min="13" style="35" width="18.34"/>
    <col collapsed="false" customWidth="true" hidden="false" outlineLevel="0" max="15" min="14" style="35" width="14.03"/>
    <col collapsed="false" customWidth="true" hidden="false" outlineLevel="0" max="16" min="16" style="35" width="22.36"/>
    <col collapsed="false" customWidth="true" hidden="false" outlineLevel="0" max="17" min="17" style="35" width="18.89"/>
    <col collapsed="false" customWidth="true" hidden="false" outlineLevel="0" max="18" min="18" style="35" width="16.94"/>
    <col collapsed="false" customWidth="true" hidden="false" outlineLevel="0" max="19" min="19" style="35" width="7.22"/>
    <col collapsed="false" customWidth="true" hidden="false" outlineLevel="0" max="20" min="20" style="35" width="8.75"/>
    <col collapsed="false" customWidth="true" hidden="false" outlineLevel="0" max="21" min="21" style="35" width="15.95"/>
    <col collapsed="false" customWidth="true" hidden="false" outlineLevel="0" max="22" min="22" style="35" width="11.52"/>
    <col collapsed="false" customWidth="true" hidden="false" outlineLevel="0" max="23" min="23" style="35" width="14.59"/>
    <col collapsed="false" customWidth="true" hidden="false" outlineLevel="0" max="24" min="24" style="35" width="21.95"/>
    <col collapsed="false" customWidth="true" hidden="false" outlineLevel="0" max="25" min="25" style="35" width="14.72"/>
    <col collapsed="false" customWidth="true" hidden="false" outlineLevel="0" max="26" min="26" style="35" width="20.98"/>
    <col collapsed="false" customWidth="true" hidden="false" outlineLevel="0" max="27" min="27" style="35" width="16.67"/>
    <col collapsed="false" customWidth="true" hidden="false" outlineLevel="0" max="28" min="28" style="35" width="17.78"/>
    <col collapsed="false" customWidth="true" hidden="false" outlineLevel="0" max="76" min="29" style="1" width="11.52"/>
  </cols>
  <sheetData>
    <row r="1" s="1" customFormat="true" ht="32.05" hidden="false" customHeight="true" outlineLevel="0" collapsed="false">
      <c r="A1" s="36"/>
      <c r="B1" s="20" t="s">
        <v>309</v>
      </c>
      <c r="C1" s="37"/>
      <c r="D1" s="38"/>
      <c r="E1" s="38"/>
      <c r="F1" s="20"/>
      <c r="G1" s="38"/>
      <c r="H1" s="38"/>
      <c r="I1" s="38"/>
      <c r="J1" s="38"/>
      <c r="K1" s="38"/>
      <c r="L1" s="38"/>
      <c r="M1" s="38"/>
      <c r="N1" s="38"/>
      <c r="O1" s="38"/>
      <c r="P1" s="38"/>
      <c r="Q1" s="38"/>
      <c r="R1" s="38"/>
      <c r="S1" s="38"/>
      <c r="T1" s="38"/>
      <c r="U1" s="38"/>
      <c r="V1" s="38"/>
      <c r="W1" s="38"/>
      <c r="X1" s="38"/>
      <c r="Y1" s="38"/>
      <c r="Z1" s="38"/>
      <c r="AA1" s="38"/>
      <c r="AB1" s="38"/>
      <c r="AME1" s="0"/>
      <c r="AMF1" s="0"/>
      <c r="AMG1" s="0"/>
      <c r="AMH1" s="0"/>
      <c r="AMI1" s="0"/>
      <c r="AMJ1" s="0"/>
    </row>
    <row r="2" s="42" customFormat="true" ht="13.4" hidden="false" customHeight="false" outlineLevel="0" collapsed="false">
      <c r="A2" s="39" t="s">
        <v>310</v>
      </c>
      <c r="B2" s="40" t="s">
        <v>311</v>
      </c>
      <c r="C2" s="40" t="s">
        <v>312</v>
      </c>
      <c r="D2" s="40" t="s">
        <v>17</v>
      </c>
      <c r="E2" s="40" t="s">
        <v>16</v>
      </c>
      <c r="F2" s="40" t="s">
        <v>313</v>
      </c>
      <c r="G2" s="40" t="s">
        <v>128</v>
      </c>
      <c r="H2" s="40" t="s">
        <v>314</v>
      </c>
      <c r="I2" s="41" t="n">
        <v>44926</v>
      </c>
      <c r="J2" s="40" t="s">
        <v>315</v>
      </c>
      <c r="K2" s="40" t="s">
        <v>81</v>
      </c>
      <c r="L2" s="41" t="n">
        <v>67572</v>
      </c>
      <c r="M2" s="40" t="s">
        <v>316</v>
      </c>
      <c r="N2" s="40" t="n">
        <v>3223112345</v>
      </c>
      <c r="O2" s="40" t="n">
        <v>32488665544</v>
      </c>
      <c r="P2" s="40" t="s">
        <v>317</v>
      </c>
      <c r="Q2" s="40" t="s">
        <v>318</v>
      </c>
      <c r="R2" s="40" t="s">
        <v>319</v>
      </c>
      <c r="S2" s="40" t="n">
        <v>134</v>
      </c>
      <c r="T2" s="40" t="n">
        <v>4100</v>
      </c>
      <c r="U2" s="40" t="s">
        <v>81</v>
      </c>
      <c r="V2" s="41" t="n">
        <v>44561</v>
      </c>
      <c r="W2" s="40" t="s">
        <v>57</v>
      </c>
      <c r="X2" s="40" t="s">
        <v>320</v>
      </c>
      <c r="Y2" s="40" t="n">
        <v>2</v>
      </c>
      <c r="Z2" s="40" t="s">
        <v>321</v>
      </c>
      <c r="AA2" s="40" t="s">
        <v>37</v>
      </c>
      <c r="AB2" s="41" t="n">
        <v>44561</v>
      </c>
      <c r="AME2" s="0"/>
      <c r="AMF2" s="0"/>
      <c r="AMG2" s="0"/>
      <c r="AMH2" s="0"/>
      <c r="AMI2" s="0"/>
      <c r="AMJ2" s="0"/>
    </row>
    <row r="3" s="1" customFormat="true" ht="7.45" hidden="false" customHeight="true" outlineLevel="0" collapsed="false">
      <c r="A3" s="32"/>
      <c r="B3" s="43"/>
      <c r="C3" s="43"/>
      <c r="D3" s="44"/>
      <c r="E3" s="44"/>
      <c r="F3" s="44"/>
      <c r="G3" s="44"/>
      <c r="H3" s="44"/>
      <c r="I3" s="45"/>
      <c r="J3" s="45"/>
      <c r="K3" s="45"/>
      <c r="L3" s="45"/>
      <c r="M3" s="46"/>
      <c r="N3" s="46"/>
      <c r="O3" s="46"/>
      <c r="P3" s="46"/>
      <c r="Q3" s="47"/>
      <c r="R3" s="47"/>
      <c r="S3" s="47"/>
      <c r="T3" s="47"/>
      <c r="U3" s="47"/>
      <c r="V3" s="47"/>
      <c r="W3" s="44"/>
      <c r="X3" s="44"/>
      <c r="Y3" s="44"/>
      <c r="Z3" s="48"/>
      <c r="AA3" s="48"/>
      <c r="AB3" s="48"/>
      <c r="AME3" s="0"/>
      <c r="AMF3" s="0"/>
      <c r="AMG3" s="0"/>
      <c r="AMH3" s="0"/>
      <c r="AMI3" s="0"/>
      <c r="AMJ3" s="0"/>
    </row>
    <row r="4" s="52" customFormat="true" ht="12.8" hidden="true" customHeight="false" outlineLevel="1" collapsed="false">
      <c r="A4" s="49"/>
      <c r="B4" s="50" t="s">
        <v>20</v>
      </c>
      <c r="C4" s="50" t="s">
        <v>322</v>
      </c>
      <c r="D4" s="51" t="s">
        <v>322</v>
      </c>
      <c r="E4" s="51" t="s">
        <v>20</v>
      </c>
      <c r="F4" s="51" t="s">
        <v>322</v>
      </c>
      <c r="G4" s="51" t="s">
        <v>20</v>
      </c>
      <c r="H4" s="51" t="s">
        <v>322</v>
      </c>
      <c r="I4" s="51" t="s">
        <v>323</v>
      </c>
      <c r="J4" s="51" t="s">
        <v>322</v>
      </c>
      <c r="K4" s="51" t="s">
        <v>20</v>
      </c>
      <c r="L4" s="51" t="s">
        <v>323</v>
      </c>
      <c r="M4" s="51" t="s">
        <v>322</v>
      </c>
      <c r="N4" s="51" t="s">
        <v>324</v>
      </c>
      <c r="O4" s="51" t="s">
        <v>324</v>
      </c>
      <c r="P4" s="51" t="s">
        <v>322</v>
      </c>
      <c r="Q4" s="51" t="s">
        <v>322</v>
      </c>
      <c r="R4" s="51" t="s">
        <v>322</v>
      </c>
      <c r="S4" s="51" t="s">
        <v>322</v>
      </c>
      <c r="T4" s="51" t="s">
        <v>322</v>
      </c>
      <c r="U4" s="51" t="s">
        <v>20</v>
      </c>
      <c r="V4" s="51" t="s">
        <v>323</v>
      </c>
      <c r="W4" s="51" t="s">
        <v>20</v>
      </c>
      <c r="X4" s="51" t="s">
        <v>322</v>
      </c>
      <c r="Y4" s="51" t="s">
        <v>325</v>
      </c>
      <c r="Z4" s="24" t="s">
        <v>20</v>
      </c>
      <c r="AA4" s="24" t="s">
        <v>20</v>
      </c>
      <c r="AB4" s="51" t="s">
        <v>323</v>
      </c>
      <c r="AME4" s="0"/>
      <c r="AMF4" s="0"/>
      <c r="AMG4" s="0"/>
      <c r="AMH4" s="0"/>
      <c r="AMI4" s="0"/>
      <c r="AMJ4" s="0"/>
    </row>
    <row r="5" s="54" customFormat="true" ht="12.8" hidden="true" customHeight="false" outlineLevel="1" collapsed="false">
      <c r="A5" s="53" t="s">
        <v>326</v>
      </c>
      <c r="B5" s="26" t="s">
        <v>21</v>
      </c>
      <c r="C5" s="26" t="s">
        <v>327</v>
      </c>
      <c r="D5" s="27" t="s">
        <v>328</v>
      </c>
      <c r="E5" s="27" t="s">
        <v>22</v>
      </c>
      <c r="F5" s="27" t="s">
        <v>329</v>
      </c>
      <c r="G5" s="27" t="s">
        <v>330</v>
      </c>
      <c r="H5" s="27" t="s">
        <v>331</v>
      </c>
      <c r="I5" s="27" t="s">
        <v>332</v>
      </c>
      <c r="J5" s="27" t="s">
        <v>333</v>
      </c>
      <c r="K5" s="27" t="s">
        <v>334</v>
      </c>
      <c r="L5" s="27" t="s">
        <v>335</v>
      </c>
      <c r="M5" s="27" t="s">
        <v>336</v>
      </c>
      <c r="N5" s="27" t="s">
        <v>337</v>
      </c>
      <c r="O5" s="27" t="s">
        <v>338</v>
      </c>
      <c r="P5" s="27" t="s">
        <v>339</v>
      </c>
      <c r="Q5" s="27" t="s">
        <v>340</v>
      </c>
      <c r="R5" s="27" t="s">
        <v>341</v>
      </c>
      <c r="S5" s="27" t="s">
        <v>342</v>
      </c>
      <c r="T5" s="27" t="s">
        <v>343</v>
      </c>
      <c r="U5" s="27" t="s">
        <v>24</v>
      </c>
      <c r="V5" s="27" t="s">
        <v>344</v>
      </c>
      <c r="W5" s="27" t="s">
        <v>23</v>
      </c>
      <c r="X5" s="27" t="s">
        <v>345</v>
      </c>
      <c r="Y5" s="27" t="s">
        <v>346</v>
      </c>
      <c r="Z5" s="9" t="s">
        <v>25</v>
      </c>
      <c r="AA5" s="9" t="s">
        <v>26</v>
      </c>
      <c r="AB5" s="27" t="s">
        <v>347</v>
      </c>
      <c r="AME5" s="0"/>
      <c r="AMF5" s="0"/>
      <c r="AMG5" s="0"/>
      <c r="AMH5" s="0"/>
      <c r="AMI5" s="0"/>
      <c r="AMJ5" s="0"/>
    </row>
    <row r="6" s="58" customFormat="true" ht="12.8" hidden="false" customHeight="false" outlineLevel="0" collapsed="false">
      <c r="A6" s="55" t="s">
        <v>326</v>
      </c>
      <c r="B6" s="56" t="s">
        <v>27</v>
      </c>
      <c r="C6" s="29" t="s">
        <v>348</v>
      </c>
      <c r="D6" s="29" t="s">
        <v>349</v>
      </c>
      <c r="E6" s="56" t="s">
        <v>350</v>
      </c>
      <c r="F6" s="29" t="s">
        <v>351</v>
      </c>
      <c r="G6" s="56" t="s">
        <v>352</v>
      </c>
      <c r="H6" s="29" t="s">
        <v>353</v>
      </c>
      <c r="I6" s="29" t="s">
        <v>354</v>
      </c>
      <c r="J6" s="29" t="s">
        <v>355</v>
      </c>
      <c r="K6" s="56" t="s">
        <v>356</v>
      </c>
      <c r="L6" s="29" t="s">
        <v>357</v>
      </c>
      <c r="M6" s="29" t="s">
        <v>358</v>
      </c>
      <c r="N6" s="29" t="s">
        <v>359</v>
      </c>
      <c r="O6" s="29" t="s">
        <v>360</v>
      </c>
      <c r="P6" s="29" t="s">
        <v>361</v>
      </c>
      <c r="Q6" s="29" t="s">
        <v>362</v>
      </c>
      <c r="R6" s="29" t="s">
        <v>363</v>
      </c>
      <c r="S6" s="29" t="s">
        <v>364</v>
      </c>
      <c r="T6" s="29" t="s">
        <v>365</v>
      </c>
      <c r="U6" s="56" t="s">
        <v>30</v>
      </c>
      <c r="V6" s="29" t="s">
        <v>366</v>
      </c>
      <c r="W6" s="56" t="s">
        <v>29</v>
      </c>
      <c r="X6" s="29" t="s">
        <v>367</v>
      </c>
      <c r="Y6" s="29" t="s">
        <v>368</v>
      </c>
      <c r="Z6" s="56" t="s">
        <v>31</v>
      </c>
      <c r="AA6" s="56" t="s">
        <v>32</v>
      </c>
      <c r="AB6" s="29" t="s">
        <v>369</v>
      </c>
      <c r="AC6" s="57"/>
      <c r="AD6" s="57"/>
      <c r="AE6" s="57"/>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AME6" s="0"/>
      <c r="AMF6" s="0"/>
      <c r="AMG6" s="0"/>
      <c r="AMH6" s="0"/>
      <c r="AMI6" s="0"/>
      <c r="AMJ6" s="0"/>
    </row>
    <row r="7" s="65" customFormat="true" ht="12.8" hidden="false" customHeight="false" outlineLevel="0" collapsed="false">
      <c r="A7" s="59" t="n">
        <v>1</v>
      </c>
      <c r="B7" s="60"/>
      <c r="C7" s="61"/>
      <c r="D7" s="61"/>
      <c r="E7" s="35"/>
      <c r="F7" s="61"/>
      <c r="G7" s="61"/>
      <c r="H7" s="61"/>
      <c r="I7" s="62"/>
      <c r="J7" s="61"/>
      <c r="K7" s="35"/>
      <c r="L7" s="61"/>
      <c r="M7" s="61"/>
      <c r="N7" s="61"/>
      <c r="O7" s="35"/>
      <c r="P7" s="61"/>
      <c r="Q7" s="61"/>
      <c r="R7" s="61"/>
      <c r="S7" s="61"/>
      <c r="T7" s="61"/>
      <c r="U7" s="61"/>
      <c r="V7" s="34"/>
      <c r="W7" s="63"/>
      <c r="X7" s="34"/>
      <c r="Y7" s="34"/>
      <c r="Z7" s="34"/>
      <c r="AA7" s="34"/>
      <c r="AB7" s="64"/>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AME7" s="0"/>
      <c r="AMF7" s="0"/>
      <c r="AMG7" s="0"/>
      <c r="AMH7" s="0"/>
      <c r="AMI7" s="0"/>
      <c r="AMJ7" s="0"/>
    </row>
    <row r="8" customFormat="false" ht="12.8" hidden="false" customHeight="false" outlineLevel="0" collapsed="false">
      <c r="A8" s="32" t="n">
        <v>2</v>
      </c>
      <c r="B8" s="60"/>
      <c r="F8" s="0"/>
      <c r="V8" s="0"/>
      <c r="AB8" s="64"/>
    </row>
    <row r="9" customFormat="false" ht="12.8" hidden="false" customHeight="false" outlineLevel="0" collapsed="false">
      <c r="A9" s="32" t="n">
        <v>3</v>
      </c>
      <c r="B9" s="60"/>
      <c r="F9" s="0"/>
      <c r="AB9" s="64"/>
    </row>
    <row r="10" customFormat="false" ht="12.8" hidden="false" customHeight="false" outlineLevel="0" collapsed="false">
      <c r="A10" s="32" t="n">
        <v>4</v>
      </c>
      <c r="B10" s="60"/>
      <c r="F10" s="0"/>
      <c r="G10" s="34"/>
      <c r="H10" s="34"/>
      <c r="AB10" s="64"/>
    </row>
    <row r="11" customFormat="false" ht="12.8" hidden="false" customHeight="false" outlineLevel="0" collapsed="false">
      <c r="A11" s="32" t="n">
        <v>5</v>
      </c>
      <c r="B11" s="60"/>
      <c r="F11" s="0"/>
      <c r="G11" s="34"/>
      <c r="H11" s="34"/>
      <c r="AB11" s="64"/>
    </row>
    <row r="12" customFormat="false" ht="12.8" hidden="false" customHeight="false" outlineLevel="0" collapsed="false">
      <c r="A12" s="32" t="n">
        <v>6</v>
      </c>
      <c r="B12" s="60"/>
      <c r="F12" s="0"/>
      <c r="AB12" s="64"/>
      <c r="AE12" s="0"/>
    </row>
    <row r="13" customFormat="false" ht="12.8" hidden="false" customHeight="false" outlineLevel="0" collapsed="false">
      <c r="A13" s="32" t="n">
        <v>7</v>
      </c>
      <c r="B13" s="60"/>
      <c r="F13" s="0"/>
      <c r="AB13" s="64"/>
    </row>
    <row r="14" customFormat="false" ht="12.8" hidden="false" customHeight="false" outlineLevel="0" collapsed="false">
      <c r="A14" s="32" t="n">
        <v>8</v>
      </c>
      <c r="B14" s="60"/>
      <c r="F14" s="0"/>
      <c r="AB14" s="64"/>
    </row>
    <row r="15" customFormat="false" ht="12.8" hidden="false" customHeight="false" outlineLevel="0" collapsed="false">
      <c r="A15" s="32" t="n">
        <v>9</v>
      </c>
      <c r="F15" s="0"/>
      <c r="AB15" s="64"/>
    </row>
    <row r="16" customFormat="false" ht="12.8" hidden="false" customHeight="false" outlineLevel="0" collapsed="false">
      <c r="A16" s="32" t="n">
        <v>10</v>
      </c>
      <c r="F16" s="0"/>
      <c r="AB16" s="64"/>
    </row>
    <row r="17" customFormat="false" ht="12.8" hidden="false" customHeight="false" outlineLevel="0" collapsed="false">
      <c r="A17" s="32" t="n">
        <v>11</v>
      </c>
      <c r="F17" s="0"/>
      <c r="AB17" s="64"/>
    </row>
    <row r="18" customFormat="false" ht="12.8" hidden="false" customHeight="false" outlineLevel="0" collapsed="false">
      <c r="A18" s="32" t="n">
        <v>12</v>
      </c>
      <c r="F18" s="0"/>
      <c r="AB18" s="64"/>
    </row>
    <row r="19" customFormat="false" ht="12.8" hidden="false" customHeight="false" outlineLevel="0" collapsed="false">
      <c r="A19" s="32" t="n">
        <v>13</v>
      </c>
      <c r="F19" s="0"/>
      <c r="AB19" s="64"/>
    </row>
    <row r="20" customFormat="false" ht="12.8" hidden="false" customHeight="false" outlineLevel="0" collapsed="false">
      <c r="A20" s="32" t="n">
        <v>14</v>
      </c>
      <c r="F20" s="0"/>
      <c r="AB20" s="64"/>
    </row>
    <row r="21" customFormat="false" ht="12.8" hidden="false" customHeight="false" outlineLevel="0" collapsed="false">
      <c r="A21" s="32" t="n">
        <v>15</v>
      </c>
      <c r="F21" s="0"/>
      <c r="AB21" s="64"/>
    </row>
    <row r="22" customFormat="false" ht="12.8" hidden="false" customHeight="false" outlineLevel="0" collapsed="false">
      <c r="A22" s="32" t="n">
        <v>16</v>
      </c>
      <c r="F22" s="0"/>
      <c r="AB22" s="64"/>
    </row>
    <row r="23" customFormat="false" ht="12.8" hidden="false" customHeight="false" outlineLevel="0" collapsed="false">
      <c r="A23" s="32" t="n">
        <v>17</v>
      </c>
      <c r="F23" s="0"/>
      <c r="AB23" s="64"/>
    </row>
    <row r="24" customFormat="false" ht="12.8" hidden="false" customHeight="false" outlineLevel="0" collapsed="false">
      <c r="A24" s="32" t="n">
        <v>18</v>
      </c>
      <c r="F24" s="0"/>
      <c r="AB24" s="64"/>
    </row>
    <row r="25" customFormat="false" ht="12.8" hidden="false" customHeight="false" outlineLevel="0" collapsed="false">
      <c r="A25" s="32" t="n">
        <v>19</v>
      </c>
      <c r="F25" s="0"/>
      <c r="AB25" s="64"/>
    </row>
    <row r="26" customFormat="false" ht="12.8" hidden="false" customHeight="false" outlineLevel="0" collapsed="false">
      <c r="A26" s="32" t="n">
        <v>20</v>
      </c>
      <c r="F26" s="0"/>
      <c r="AB26" s="64"/>
    </row>
    <row r="27" customFormat="false" ht="12.8" hidden="false" customHeight="false" outlineLevel="0" collapsed="false">
      <c r="A27" s="32" t="n">
        <v>21</v>
      </c>
      <c r="F27" s="0"/>
      <c r="AB27" s="64"/>
    </row>
    <row r="28" customFormat="false" ht="12.8" hidden="false" customHeight="false" outlineLevel="0" collapsed="false">
      <c r="A28" s="32" t="n">
        <v>22</v>
      </c>
      <c r="F28" s="0"/>
      <c r="AB28" s="64"/>
    </row>
    <row r="29" customFormat="false" ht="12.8" hidden="false" customHeight="false" outlineLevel="0" collapsed="false">
      <c r="A29" s="32" t="n">
        <v>23</v>
      </c>
      <c r="F29" s="0"/>
      <c r="AB29" s="64"/>
    </row>
    <row r="30" customFormat="false" ht="12.8" hidden="false" customHeight="false" outlineLevel="0" collapsed="false">
      <c r="A30" s="32" t="n">
        <v>24</v>
      </c>
      <c r="F30" s="0"/>
      <c r="AB30" s="64"/>
    </row>
    <row r="31" customFormat="false" ht="12.8" hidden="false" customHeight="false" outlineLevel="0" collapsed="false">
      <c r="A31" s="32" t="n">
        <v>25</v>
      </c>
      <c r="F31" s="0"/>
      <c r="AB31" s="64"/>
    </row>
    <row r="32" customFormat="false" ht="12.8" hidden="false" customHeight="false" outlineLevel="0" collapsed="false">
      <c r="A32" s="32" t="n">
        <v>26</v>
      </c>
      <c r="F32" s="0"/>
      <c r="AB32" s="64"/>
    </row>
    <row r="33" customFormat="false" ht="12.8" hidden="false" customHeight="false" outlineLevel="0" collapsed="false">
      <c r="A33" s="32" t="n">
        <v>27</v>
      </c>
      <c r="F33" s="0"/>
      <c r="AB33" s="64"/>
    </row>
    <row r="34" customFormat="false" ht="12.8" hidden="false" customHeight="false" outlineLevel="0" collapsed="false">
      <c r="A34" s="32" t="n">
        <v>28</v>
      </c>
      <c r="F34" s="0"/>
      <c r="AB34" s="64"/>
    </row>
    <row r="35" customFormat="false" ht="12.8" hidden="false" customHeight="false" outlineLevel="0" collapsed="false">
      <c r="A35" s="32" t="n">
        <v>29</v>
      </c>
      <c r="F35" s="0"/>
      <c r="AB35" s="64"/>
    </row>
    <row r="36" customFormat="false" ht="12.8" hidden="false" customHeight="false" outlineLevel="0" collapsed="false">
      <c r="A36" s="32" t="n">
        <v>30</v>
      </c>
      <c r="F36" s="0"/>
      <c r="AB36" s="64"/>
    </row>
    <row r="37" customFormat="false" ht="12.8" hidden="false" customHeight="false" outlineLevel="0" collapsed="false">
      <c r="A37" s="32" t="n">
        <v>31</v>
      </c>
      <c r="F37" s="0"/>
      <c r="AB37" s="64"/>
    </row>
    <row r="38" customFormat="false" ht="12.8" hidden="false" customHeight="false" outlineLevel="0" collapsed="false">
      <c r="A38" s="32" t="n">
        <v>32</v>
      </c>
      <c r="F38" s="0"/>
      <c r="AB38" s="64"/>
    </row>
    <row r="39" customFormat="false" ht="12.8" hidden="false" customHeight="false" outlineLevel="0" collapsed="false">
      <c r="A39" s="32" t="n">
        <v>33</v>
      </c>
      <c r="F39" s="0"/>
      <c r="AB39" s="64"/>
    </row>
    <row r="40" customFormat="false" ht="12.8" hidden="false" customHeight="false" outlineLevel="0" collapsed="false">
      <c r="A40" s="32" t="n">
        <v>34</v>
      </c>
      <c r="F40" s="0"/>
      <c r="AB40" s="64"/>
    </row>
    <row r="41" customFormat="false" ht="12.8" hidden="false" customHeight="false" outlineLevel="0" collapsed="false">
      <c r="A41" s="32" t="n">
        <v>35</v>
      </c>
      <c r="F41" s="0"/>
      <c r="AB41" s="64"/>
    </row>
    <row r="42" customFormat="false" ht="12.8" hidden="false" customHeight="false" outlineLevel="0" collapsed="false">
      <c r="A42" s="32" t="n">
        <v>36</v>
      </c>
      <c r="F42" s="0"/>
      <c r="AB42" s="64"/>
    </row>
    <row r="43" customFormat="false" ht="12.8" hidden="false" customHeight="false" outlineLevel="0" collapsed="false">
      <c r="A43" s="32" t="n">
        <v>37</v>
      </c>
      <c r="F43" s="0"/>
      <c r="AB43" s="64"/>
    </row>
    <row r="44" customFormat="false" ht="12.8" hidden="false" customHeight="false" outlineLevel="0" collapsed="false">
      <c r="A44" s="32" t="n">
        <v>38</v>
      </c>
      <c r="F44" s="0"/>
      <c r="AB44" s="64"/>
    </row>
    <row r="45" customFormat="false" ht="12.8" hidden="false" customHeight="false" outlineLevel="0" collapsed="false">
      <c r="A45" s="32" t="n">
        <v>39</v>
      </c>
      <c r="F45" s="0"/>
      <c r="AB45" s="64"/>
    </row>
    <row r="46" customFormat="false" ht="12.8" hidden="false" customHeight="false" outlineLevel="0" collapsed="false">
      <c r="A46" s="32" t="n">
        <v>40</v>
      </c>
      <c r="F46" s="0"/>
      <c r="AB46" s="64"/>
    </row>
    <row r="47" customFormat="false" ht="12.8" hidden="false" customHeight="false" outlineLevel="0" collapsed="false">
      <c r="A47" s="32" t="n">
        <v>41</v>
      </c>
      <c r="F47" s="0"/>
      <c r="AB47" s="64"/>
    </row>
    <row r="48" customFormat="false" ht="12.8" hidden="false" customHeight="false" outlineLevel="0" collapsed="false">
      <c r="A48" s="32" t="n">
        <v>42</v>
      </c>
      <c r="F48" s="0"/>
      <c r="AB48" s="64"/>
    </row>
    <row r="49" customFormat="false" ht="12.8" hidden="false" customHeight="false" outlineLevel="0" collapsed="false">
      <c r="A49" s="32" t="n">
        <v>43</v>
      </c>
      <c r="F49" s="0"/>
      <c r="AB49" s="64"/>
    </row>
    <row r="50" customFormat="false" ht="12.8" hidden="false" customHeight="false" outlineLevel="0" collapsed="false">
      <c r="A50" s="32" t="n">
        <v>44</v>
      </c>
      <c r="F50" s="0"/>
      <c r="AB50" s="64"/>
    </row>
    <row r="51" customFormat="false" ht="12.8" hidden="false" customHeight="false" outlineLevel="0" collapsed="false">
      <c r="A51" s="32" t="n">
        <v>45</v>
      </c>
      <c r="F51" s="0"/>
      <c r="AB51" s="64"/>
    </row>
    <row r="52" customFormat="false" ht="12.8" hidden="false" customHeight="false" outlineLevel="0" collapsed="false">
      <c r="A52" s="32" t="n">
        <v>46</v>
      </c>
      <c r="F52" s="0"/>
      <c r="AB52" s="64"/>
    </row>
    <row r="53" customFormat="false" ht="12.8" hidden="false" customHeight="false" outlineLevel="0" collapsed="false">
      <c r="A53" s="32" t="n">
        <v>47</v>
      </c>
      <c r="F53" s="0"/>
      <c r="AB53" s="64"/>
    </row>
    <row r="54" customFormat="false" ht="12.8" hidden="false" customHeight="false" outlineLevel="0" collapsed="false">
      <c r="A54" s="32" t="n">
        <v>48</v>
      </c>
      <c r="F54" s="0"/>
      <c r="AB54" s="64"/>
    </row>
    <row r="55" customFormat="false" ht="12.8" hidden="false" customHeight="false" outlineLevel="0" collapsed="false">
      <c r="A55" s="32" t="n">
        <v>49</v>
      </c>
      <c r="F55" s="0"/>
      <c r="AB55" s="64"/>
    </row>
    <row r="56" customFormat="false" ht="12.8" hidden="false" customHeight="false" outlineLevel="0" collapsed="false">
      <c r="A56" s="32" t="n">
        <v>50</v>
      </c>
      <c r="F56" s="0"/>
      <c r="AB56" s="64"/>
    </row>
    <row r="57" customFormat="false" ht="12.8" hidden="false" customHeight="false" outlineLevel="0" collapsed="false">
      <c r="A57" s="32" t="n">
        <v>51</v>
      </c>
      <c r="F57" s="0"/>
      <c r="AB57" s="64"/>
    </row>
    <row r="58" customFormat="false" ht="12.8" hidden="false" customHeight="false" outlineLevel="0" collapsed="false">
      <c r="A58" s="32" t="n">
        <v>52</v>
      </c>
      <c r="F58" s="0"/>
      <c r="AB58" s="64"/>
    </row>
    <row r="59" customFormat="false" ht="12.8" hidden="false" customHeight="false" outlineLevel="0" collapsed="false">
      <c r="A59" s="32" t="n">
        <v>53</v>
      </c>
      <c r="F59" s="0"/>
      <c r="AB59" s="64"/>
    </row>
    <row r="60" customFormat="false" ht="12.8" hidden="false" customHeight="false" outlineLevel="0" collapsed="false">
      <c r="A60" s="32" t="n">
        <v>54</v>
      </c>
      <c r="F60" s="0"/>
      <c r="AB60" s="64"/>
    </row>
    <row r="61" customFormat="false" ht="12.8" hidden="false" customHeight="false" outlineLevel="0" collapsed="false">
      <c r="A61" s="32" t="n">
        <v>55</v>
      </c>
      <c r="F61" s="0"/>
      <c r="AB61" s="64"/>
    </row>
    <row r="62" customFormat="false" ht="12.8" hidden="false" customHeight="false" outlineLevel="0" collapsed="false">
      <c r="A62" s="32" t="n">
        <v>56</v>
      </c>
      <c r="F62" s="0"/>
      <c r="AB62" s="64"/>
    </row>
    <row r="63" customFormat="false" ht="12.8" hidden="false" customHeight="false" outlineLevel="0" collapsed="false">
      <c r="A63" s="32" t="n">
        <v>57</v>
      </c>
      <c r="F63" s="0"/>
      <c r="AB63" s="64"/>
    </row>
    <row r="64" customFormat="false" ht="12.8" hidden="false" customHeight="false" outlineLevel="0" collapsed="false">
      <c r="A64" s="32" t="n">
        <v>58</v>
      </c>
      <c r="F64" s="0"/>
      <c r="AB64" s="64"/>
    </row>
    <row r="65" customFormat="false" ht="12.8" hidden="false" customHeight="false" outlineLevel="0" collapsed="false">
      <c r="A65" s="32" t="n">
        <v>59</v>
      </c>
      <c r="F65" s="0"/>
      <c r="AB65" s="64"/>
    </row>
    <row r="66" customFormat="false" ht="12.8" hidden="false" customHeight="false" outlineLevel="0" collapsed="false">
      <c r="A66" s="32" t="n">
        <v>60</v>
      </c>
      <c r="F66" s="0"/>
      <c r="AB66" s="64"/>
    </row>
    <row r="67" customFormat="false" ht="12.8" hidden="false" customHeight="false" outlineLevel="0" collapsed="false">
      <c r="A67" s="32" t="n">
        <v>61</v>
      </c>
      <c r="F67" s="0"/>
      <c r="AB67" s="64"/>
    </row>
    <row r="68" customFormat="false" ht="12.8" hidden="false" customHeight="false" outlineLevel="0" collapsed="false">
      <c r="A68" s="32" t="n">
        <v>62</v>
      </c>
      <c r="F68" s="0"/>
      <c r="AB68" s="64"/>
    </row>
    <row r="69" customFormat="false" ht="12.8" hidden="false" customHeight="false" outlineLevel="0" collapsed="false">
      <c r="A69" s="32" t="n">
        <v>63</v>
      </c>
      <c r="F69" s="0"/>
      <c r="AB69" s="64"/>
    </row>
    <row r="70" customFormat="false" ht="12.8" hidden="false" customHeight="false" outlineLevel="0" collapsed="false">
      <c r="A70" s="32" t="n">
        <v>64</v>
      </c>
      <c r="F70" s="0"/>
      <c r="AB70" s="64"/>
    </row>
    <row r="71" customFormat="false" ht="12.8" hidden="false" customHeight="false" outlineLevel="0" collapsed="false">
      <c r="A71" s="32" t="n">
        <v>65</v>
      </c>
      <c r="F71" s="0"/>
      <c r="AB71" s="64"/>
    </row>
    <row r="72" customFormat="false" ht="12.8" hidden="false" customHeight="false" outlineLevel="0" collapsed="false">
      <c r="A72" s="32" t="n">
        <v>66</v>
      </c>
      <c r="F72" s="0"/>
      <c r="AB72" s="64"/>
    </row>
    <row r="73" customFormat="false" ht="12.8" hidden="false" customHeight="false" outlineLevel="0" collapsed="false">
      <c r="A73" s="32" t="n">
        <v>67</v>
      </c>
      <c r="F73" s="0"/>
      <c r="AB73" s="64"/>
    </row>
    <row r="74" customFormat="false" ht="12.8" hidden="false" customHeight="false" outlineLevel="0" collapsed="false">
      <c r="A74" s="32" t="n">
        <v>68</v>
      </c>
      <c r="F74" s="0"/>
      <c r="AB74" s="64"/>
    </row>
    <row r="75" customFormat="false" ht="12.8" hidden="false" customHeight="false" outlineLevel="0" collapsed="false">
      <c r="A75" s="32" t="n">
        <v>69</v>
      </c>
      <c r="F75" s="0"/>
      <c r="AB75" s="64"/>
    </row>
    <row r="76" customFormat="false" ht="12.8" hidden="false" customHeight="false" outlineLevel="0" collapsed="false">
      <c r="A76" s="32" t="n">
        <v>70</v>
      </c>
      <c r="F76" s="0"/>
      <c r="AB76" s="64"/>
    </row>
    <row r="77" customFormat="false" ht="12.8" hidden="false" customHeight="false" outlineLevel="0" collapsed="false">
      <c r="A77" s="32" t="n">
        <v>71</v>
      </c>
      <c r="F77" s="0"/>
      <c r="AB77" s="64"/>
    </row>
    <row r="78" customFormat="false" ht="12.8" hidden="false" customHeight="false" outlineLevel="0" collapsed="false">
      <c r="A78" s="32" t="n">
        <v>72</v>
      </c>
      <c r="F78" s="0"/>
      <c r="AB78" s="64"/>
    </row>
    <row r="79" customFormat="false" ht="12.8" hidden="false" customHeight="false" outlineLevel="0" collapsed="false">
      <c r="A79" s="32" t="n">
        <v>73</v>
      </c>
      <c r="F79" s="0"/>
      <c r="AB79" s="64"/>
    </row>
    <row r="80" customFormat="false" ht="12.8" hidden="false" customHeight="false" outlineLevel="0" collapsed="false">
      <c r="A80" s="32" t="n">
        <v>74</v>
      </c>
      <c r="F80" s="0"/>
      <c r="AB80" s="64"/>
    </row>
    <row r="81" customFormat="false" ht="12.8" hidden="false" customHeight="false" outlineLevel="0" collapsed="false">
      <c r="A81" s="32" t="n">
        <v>75</v>
      </c>
      <c r="F81" s="0"/>
      <c r="AB81" s="64"/>
    </row>
    <row r="82" customFormat="false" ht="12.8" hidden="false" customHeight="false" outlineLevel="0" collapsed="false">
      <c r="A82" s="32" t="n">
        <v>76</v>
      </c>
      <c r="F82" s="0"/>
      <c r="AB82" s="64"/>
    </row>
    <row r="83" customFormat="false" ht="12.8" hidden="false" customHeight="false" outlineLevel="0" collapsed="false">
      <c r="A83" s="32" t="n">
        <v>77</v>
      </c>
      <c r="F83" s="0"/>
      <c r="AB83" s="64"/>
    </row>
    <row r="84" customFormat="false" ht="12.8" hidden="false" customHeight="false" outlineLevel="0" collapsed="false">
      <c r="A84" s="32" t="n">
        <v>78</v>
      </c>
      <c r="F84" s="0"/>
      <c r="AB84" s="64"/>
    </row>
    <row r="85" customFormat="false" ht="12.8" hidden="false" customHeight="false" outlineLevel="0" collapsed="false">
      <c r="A85" s="32" t="n">
        <v>79</v>
      </c>
      <c r="F85" s="0"/>
      <c r="AB85" s="64"/>
    </row>
    <row r="86" customFormat="false" ht="12.8" hidden="false" customHeight="false" outlineLevel="0" collapsed="false">
      <c r="A86" s="32" t="n">
        <v>80</v>
      </c>
      <c r="F86" s="0"/>
      <c r="AB86" s="64"/>
    </row>
    <row r="87" customFormat="false" ht="12.8" hidden="false" customHeight="false" outlineLevel="0" collapsed="false">
      <c r="A87" s="32" t="n">
        <v>81</v>
      </c>
      <c r="F87" s="0"/>
      <c r="AB87" s="64"/>
    </row>
    <row r="88" customFormat="false" ht="12.8" hidden="false" customHeight="false" outlineLevel="0" collapsed="false">
      <c r="A88" s="32" t="n">
        <v>82</v>
      </c>
      <c r="F88" s="0"/>
      <c r="AB88" s="64"/>
    </row>
    <row r="89" customFormat="false" ht="12.8" hidden="false" customHeight="false" outlineLevel="0" collapsed="false">
      <c r="A89" s="32" t="n">
        <v>83</v>
      </c>
      <c r="F89" s="0"/>
      <c r="AB89" s="64"/>
    </row>
    <row r="90" customFormat="false" ht="12.8" hidden="false" customHeight="false" outlineLevel="0" collapsed="false">
      <c r="A90" s="32" t="n">
        <v>84</v>
      </c>
      <c r="F90" s="0"/>
      <c r="AB90" s="64"/>
    </row>
    <row r="91" customFormat="false" ht="12.8" hidden="false" customHeight="false" outlineLevel="0" collapsed="false">
      <c r="A91" s="32" t="n">
        <v>85</v>
      </c>
      <c r="F91" s="0"/>
      <c r="AB91" s="64"/>
    </row>
    <row r="92" customFormat="false" ht="12.8" hidden="false" customHeight="false" outlineLevel="0" collapsed="false">
      <c r="A92" s="32" t="n">
        <v>86</v>
      </c>
      <c r="F92" s="0"/>
      <c r="AB92" s="64"/>
    </row>
    <row r="93" customFormat="false" ht="12.8" hidden="false" customHeight="false" outlineLevel="0" collapsed="false">
      <c r="A93" s="32" t="n">
        <v>87</v>
      </c>
      <c r="F93" s="0"/>
      <c r="AB93" s="64"/>
    </row>
    <row r="94" customFormat="false" ht="12.8" hidden="false" customHeight="false" outlineLevel="0" collapsed="false">
      <c r="A94" s="32" t="n">
        <v>88</v>
      </c>
      <c r="F94" s="0"/>
      <c r="AB94" s="64"/>
    </row>
    <row r="95" customFormat="false" ht="12.8" hidden="false" customHeight="false" outlineLevel="0" collapsed="false">
      <c r="A95" s="32" t="n">
        <v>89</v>
      </c>
      <c r="F95" s="0"/>
      <c r="AB95" s="64"/>
    </row>
    <row r="96" customFormat="false" ht="12.8" hidden="false" customHeight="false" outlineLevel="0" collapsed="false">
      <c r="A96" s="32" t="n">
        <v>90</v>
      </c>
      <c r="F96" s="0"/>
      <c r="AB96" s="64"/>
    </row>
    <row r="97" customFormat="false" ht="12.8" hidden="false" customHeight="false" outlineLevel="0" collapsed="false">
      <c r="A97" s="32" t="n">
        <v>91</v>
      </c>
      <c r="F97" s="0"/>
      <c r="AB97" s="64"/>
    </row>
    <row r="98" customFormat="false" ht="12.8" hidden="false" customHeight="false" outlineLevel="0" collapsed="false">
      <c r="A98" s="32" t="n">
        <v>92</v>
      </c>
      <c r="F98" s="0"/>
      <c r="AB98" s="64"/>
    </row>
    <row r="99" customFormat="false" ht="12.8" hidden="false" customHeight="false" outlineLevel="0" collapsed="false">
      <c r="A99" s="32" t="n">
        <v>93</v>
      </c>
      <c r="F99" s="0"/>
      <c r="AB99" s="64"/>
    </row>
    <row r="100" customFormat="false" ht="12.8" hidden="false" customHeight="false" outlineLevel="0" collapsed="false">
      <c r="A100" s="32" t="n">
        <v>94</v>
      </c>
      <c r="F100" s="0"/>
      <c r="AB100" s="64"/>
    </row>
    <row r="101" customFormat="false" ht="12.8" hidden="false" customHeight="false" outlineLevel="0" collapsed="false">
      <c r="A101" s="32" t="n">
        <v>95</v>
      </c>
      <c r="F101" s="0"/>
      <c r="AB101" s="64"/>
    </row>
    <row r="102" customFormat="false" ht="12.8" hidden="false" customHeight="false" outlineLevel="0" collapsed="false">
      <c r="A102" s="32" t="n">
        <v>96</v>
      </c>
      <c r="F102" s="0"/>
      <c r="AB102" s="64"/>
    </row>
    <row r="103" customFormat="false" ht="12.8" hidden="false" customHeight="false" outlineLevel="0" collapsed="false">
      <c r="A103" s="32" t="n">
        <v>97</v>
      </c>
      <c r="F103" s="0"/>
      <c r="AB103" s="64"/>
    </row>
    <row r="104" customFormat="false" ht="12.8" hidden="false" customHeight="false" outlineLevel="0" collapsed="false">
      <c r="A104" s="32" t="n">
        <v>98</v>
      </c>
      <c r="F104" s="0"/>
      <c r="AB104" s="64"/>
    </row>
    <row r="105" customFormat="false" ht="12.8" hidden="false" customHeight="false" outlineLevel="0" collapsed="false">
      <c r="A105" s="32" t="n">
        <v>99</v>
      </c>
      <c r="F105" s="0"/>
      <c r="AB105" s="64"/>
    </row>
    <row r="106" customFormat="false" ht="12.8" hidden="false" customHeight="false" outlineLevel="0" collapsed="false">
      <c r="A106" s="32" t="n">
        <v>100</v>
      </c>
      <c r="F106" s="0"/>
      <c r="AB106" s="64"/>
    </row>
    <row r="107" customFormat="false" ht="12.8" hidden="false" customHeight="false" outlineLevel="0" collapsed="false">
      <c r="A107" s="32" t="n">
        <v>101</v>
      </c>
      <c r="F107" s="0"/>
      <c r="AB107" s="64"/>
    </row>
    <row r="108" customFormat="false" ht="12.8" hidden="false" customHeight="false" outlineLevel="0" collapsed="false">
      <c r="A108" s="32" t="n">
        <v>102</v>
      </c>
      <c r="F108" s="0"/>
      <c r="AB108" s="64"/>
    </row>
    <row r="109" customFormat="false" ht="12.8" hidden="false" customHeight="false" outlineLevel="0" collapsed="false">
      <c r="A109" s="32" t="n">
        <v>103</v>
      </c>
      <c r="F109" s="0"/>
      <c r="AB109" s="64"/>
    </row>
    <row r="110" customFormat="false" ht="12.8" hidden="false" customHeight="false" outlineLevel="0" collapsed="false">
      <c r="A110" s="32" t="n">
        <v>104</v>
      </c>
      <c r="F110" s="0"/>
      <c r="AB110" s="64"/>
    </row>
    <row r="111" customFormat="false" ht="12.8" hidden="false" customHeight="false" outlineLevel="0" collapsed="false">
      <c r="A111" s="32" t="n">
        <v>105</v>
      </c>
      <c r="F111" s="0"/>
      <c r="AB111" s="64"/>
    </row>
    <row r="112" customFormat="false" ht="12.8" hidden="false" customHeight="false" outlineLevel="0" collapsed="false">
      <c r="A112" s="32" t="n">
        <v>106</v>
      </c>
      <c r="F112" s="0"/>
      <c r="AB112" s="64"/>
    </row>
    <row r="113" customFormat="false" ht="12.8" hidden="false" customHeight="false" outlineLevel="0" collapsed="false">
      <c r="A113" s="32" t="n">
        <v>107</v>
      </c>
      <c r="F113" s="0"/>
      <c r="AB113" s="64"/>
    </row>
    <row r="114" customFormat="false" ht="12.8" hidden="false" customHeight="false" outlineLevel="0" collapsed="false">
      <c r="A114" s="32" t="n">
        <v>108</v>
      </c>
      <c r="F114" s="0"/>
      <c r="AB114" s="64"/>
    </row>
    <row r="115" customFormat="false" ht="12.8" hidden="false" customHeight="false" outlineLevel="0" collapsed="false">
      <c r="A115" s="32" t="n">
        <v>109</v>
      </c>
      <c r="F115" s="0"/>
      <c r="AB115" s="64"/>
    </row>
    <row r="116" customFormat="false" ht="12.8" hidden="false" customHeight="false" outlineLevel="0" collapsed="false">
      <c r="A116" s="32" t="n">
        <v>110</v>
      </c>
      <c r="F116" s="0"/>
      <c r="AB116" s="64"/>
    </row>
    <row r="117" customFormat="false" ht="12.8" hidden="false" customHeight="false" outlineLevel="0" collapsed="false">
      <c r="A117" s="32" t="n">
        <v>111</v>
      </c>
      <c r="F117" s="0"/>
      <c r="AB117" s="64"/>
    </row>
    <row r="118" customFormat="false" ht="12.8" hidden="false" customHeight="false" outlineLevel="0" collapsed="false">
      <c r="A118" s="32" t="n">
        <v>112</v>
      </c>
      <c r="F118" s="0"/>
      <c r="AB118" s="64"/>
    </row>
    <row r="119" customFormat="false" ht="12.8" hidden="false" customHeight="false" outlineLevel="0" collapsed="false">
      <c r="A119" s="32" t="n">
        <v>113</v>
      </c>
      <c r="F119" s="0"/>
      <c r="AB119" s="64"/>
    </row>
    <row r="120" customFormat="false" ht="12.8" hidden="false" customHeight="false" outlineLevel="0" collapsed="false">
      <c r="A120" s="32" t="n">
        <v>114</v>
      </c>
      <c r="F120" s="0"/>
      <c r="AB120" s="64"/>
    </row>
    <row r="121" customFormat="false" ht="12.8" hidden="false" customHeight="false" outlineLevel="0" collapsed="false">
      <c r="A121" s="32" t="n">
        <v>115</v>
      </c>
      <c r="F121" s="0"/>
      <c r="AB121" s="64"/>
    </row>
    <row r="122" customFormat="false" ht="12.8" hidden="false" customHeight="false" outlineLevel="0" collapsed="false">
      <c r="A122" s="32" t="n">
        <v>116</v>
      </c>
      <c r="F122" s="0"/>
      <c r="AB122" s="64"/>
    </row>
    <row r="123" customFormat="false" ht="12.8" hidden="false" customHeight="false" outlineLevel="0" collapsed="false">
      <c r="A123" s="32" t="n">
        <v>117</v>
      </c>
      <c r="F123" s="0"/>
      <c r="AB123" s="64"/>
    </row>
    <row r="124" customFormat="false" ht="12.8" hidden="false" customHeight="false" outlineLevel="0" collapsed="false">
      <c r="A124" s="32" t="n">
        <v>118</v>
      </c>
      <c r="F124" s="0"/>
      <c r="AB124" s="64"/>
    </row>
    <row r="125" customFormat="false" ht="12.8" hidden="false" customHeight="false" outlineLevel="0" collapsed="false">
      <c r="A125" s="32" t="n">
        <v>119</v>
      </c>
      <c r="F125" s="0"/>
      <c r="AB125" s="64"/>
    </row>
    <row r="126" customFormat="false" ht="12.8" hidden="false" customHeight="false" outlineLevel="0" collapsed="false">
      <c r="A126" s="32" t="n">
        <v>120</v>
      </c>
      <c r="F126" s="0"/>
      <c r="AB126" s="64"/>
    </row>
    <row r="127" customFormat="false" ht="12.8" hidden="false" customHeight="false" outlineLevel="0" collapsed="false">
      <c r="A127" s="32" t="n">
        <v>121</v>
      </c>
      <c r="F127" s="0"/>
      <c r="AB127" s="64"/>
    </row>
    <row r="128" customFormat="false" ht="12.8" hidden="false" customHeight="false" outlineLevel="0" collapsed="false">
      <c r="A128" s="32" t="n">
        <v>122</v>
      </c>
      <c r="F128" s="0"/>
      <c r="AB128" s="64"/>
    </row>
    <row r="129" customFormat="false" ht="12.8" hidden="false" customHeight="false" outlineLevel="0" collapsed="false">
      <c r="A129" s="32" t="n">
        <v>123</v>
      </c>
      <c r="F129" s="0"/>
      <c r="AB129" s="64"/>
    </row>
    <row r="130" customFormat="false" ht="12.8" hidden="false" customHeight="false" outlineLevel="0" collapsed="false">
      <c r="A130" s="32" t="n">
        <v>124</v>
      </c>
      <c r="F130" s="0"/>
      <c r="AB130" s="64"/>
    </row>
    <row r="131" customFormat="false" ht="12.8" hidden="false" customHeight="false" outlineLevel="0" collapsed="false">
      <c r="A131" s="32" t="n">
        <v>125</v>
      </c>
      <c r="F131" s="0"/>
      <c r="AB131" s="64"/>
    </row>
    <row r="132" customFormat="false" ht="12.8" hidden="false" customHeight="false" outlineLevel="0" collapsed="false">
      <c r="A132" s="32" t="n">
        <v>126</v>
      </c>
      <c r="F132" s="0"/>
      <c r="AB132" s="64"/>
    </row>
    <row r="133" customFormat="false" ht="12.8" hidden="false" customHeight="false" outlineLevel="0" collapsed="false">
      <c r="A133" s="32" t="n">
        <v>127</v>
      </c>
      <c r="F133" s="0"/>
      <c r="AB133" s="64"/>
    </row>
    <row r="134" customFormat="false" ht="12.8" hidden="false" customHeight="false" outlineLevel="0" collapsed="false">
      <c r="A134" s="32" t="n">
        <v>128</v>
      </c>
      <c r="F134" s="0"/>
      <c r="AB134" s="64"/>
    </row>
    <row r="135" customFormat="false" ht="12.8" hidden="false" customHeight="false" outlineLevel="0" collapsed="false">
      <c r="A135" s="32" t="n">
        <v>129</v>
      </c>
      <c r="F135" s="0"/>
      <c r="AB135" s="64"/>
    </row>
    <row r="136" customFormat="false" ht="12.8" hidden="false" customHeight="false" outlineLevel="0" collapsed="false">
      <c r="A136" s="32" t="n">
        <v>130</v>
      </c>
      <c r="F136" s="0"/>
      <c r="AB136" s="64"/>
    </row>
    <row r="137" customFormat="false" ht="12.8" hidden="false" customHeight="false" outlineLevel="0" collapsed="false">
      <c r="A137" s="32" t="n">
        <v>131</v>
      </c>
      <c r="F137" s="0"/>
      <c r="AB137" s="64"/>
    </row>
    <row r="138" customFormat="false" ht="12.8" hidden="false" customHeight="false" outlineLevel="0" collapsed="false">
      <c r="A138" s="32" t="n">
        <v>132</v>
      </c>
      <c r="F138" s="0"/>
      <c r="AB138" s="64"/>
    </row>
    <row r="139" customFormat="false" ht="12.8" hidden="false" customHeight="false" outlineLevel="0" collapsed="false">
      <c r="A139" s="32" t="n">
        <v>133</v>
      </c>
      <c r="F139" s="0"/>
      <c r="AB139" s="64"/>
    </row>
    <row r="140" customFormat="false" ht="12.8" hidden="false" customHeight="false" outlineLevel="0" collapsed="false">
      <c r="A140" s="32" t="n">
        <v>134</v>
      </c>
      <c r="F140" s="0"/>
      <c r="AB140" s="64"/>
    </row>
    <row r="141" customFormat="false" ht="12.8" hidden="false" customHeight="false" outlineLevel="0" collapsed="false">
      <c r="A141" s="32" t="n">
        <v>135</v>
      </c>
      <c r="F141" s="0"/>
      <c r="AB141" s="64"/>
    </row>
    <row r="142" customFormat="false" ht="12.8" hidden="false" customHeight="false" outlineLevel="0" collapsed="false">
      <c r="A142" s="32" t="n">
        <v>136</v>
      </c>
      <c r="F142" s="0"/>
      <c r="AB142" s="64"/>
    </row>
    <row r="143" customFormat="false" ht="12.8" hidden="false" customHeight="false" outlineLevel="0" collapsed="false">
      <c r="A143" s="32" t="n">
        <v>137</v>
      </c>
      <c r="F143" s="0"/>
      <c r="AB143" s="64"/>
    </row>
    <row r="144" customFormat="false" ht="12.8" hidden="false" customHeight="false" outlineLevel="0" collapsed="false">
      <c r="A144" s="32" t="n">
        <v>138</v>
      </c>
      <c r="F144" s="0"/>
      <c r="AB144" s="64"/>
    </row>
    <row r="145" customFormat="false" ht="12.8" hidden="false" customHeight="false" outlineLevel="0" collapsed="false">
      <c r="A145" s="32" t="n">
        <v>139</v>
      </c>
      <c r="F145" s="0"/>
      <c r="AB145" s="64"/>
    </row>
    <row r="146" customFormat="false" ht="12.8" hidden="false" customHeight="false" outlineLevel="0" collapsed="false">
      <c r="A146" s="32" t="n">
        <v>140</v>
      </c>
      <c r="F146" s="0"/>
      <c r="AB146" s="64"/>
    </row>
    <row r="147" customFormat="false" ht="12.8" hidden="false" customHeight="false" outlineLevel="0" collapsed="false">
      <c r="A147" s="32" t="n">
        <v>141</v>
      </c>
      <c r="F147" s="0"/>
      <c r="AB147" s="64"/>
    </row>
    <row r="148" customFormat="false" ht="12.8" hidden="false" customHeight="false" outlineLevel="0" collapsed="false">
      <c r="A148" s="32" t="n">
        <v>142</v>
      </c>
      <c r="F148" s="0"/>
      <c r="AB148" s="64"/>
    </row>
    <row r="149" customFormat="false" ht="12.8" hidden="false" customHeight="false" outlineLevel="0" collapsed="false">
      <c r="A149" s="32" t="n">
        <v>143</v>
      </c>
      <c r="F149" s="0"/>
      <c r="AB149" s="64"/>
    </row>
    <row r="150" customFormat="false" ht="12.8" hidden="false" customHeight="false" outlineLevel="0" collapsed="false">
      <c r="A150" s="32" t="n">
        <v>144</v>
      </c>
      <c r="F150" s="0"/>
      <c r="AB150" s="64"/>
    </row>
    <row r="151" customFormat="false" ht="12.8" hidden="false" customHeight="false" outlineLevel="0" collapsed="false">
      <c r="A151" s="32" t="n">
        <v>145</v>
      </c>
      <c r="F151" s="0"/>
      <c r="AB151" s="64"/>
    </row>
    <row r="152" customFormat="false" ht="12.8" hidden="false" customHeight="false" outlineLevel="0" collapsed="false">
      <c r="A152" s="32" t="n">
        <v>146</v>
      </c>
      <c r="F152" s="0"/>
      <c r="AB152" s="64"/>
    </row>
    <row r="153" customFormat="false" ht="12.8" hidden="false" customHeight="false" outlineLevel="0" collapsed="false">
      <c r="A153" s="32" t="n">
        <v>147</v>
      </c>
      <c r="F153" s="0"/>
      <c r="AB153" s="64"/>
    </row>
    <row r="154" customFormat="false" ht="12.8" hidden="false" customHeight="false" outlineLevel="0" collapsed="false">
      <c r="A154" s="32" t="n">
        <v>148</v>
      </c>
      <c r="F154" s="0"/>
      <c r="AB154" s="64"/>
    </row>
    <row r="155" customFormat="false" ht="12.8" hidden="false" customHeight="false" outlineLevel="0" collapsed="false">
      <c r="A155" s="32" t="n">
        <v>149</v>
      </c>
      <c r="F155" s="0"/>
      <c r="AB155" s="64"/>
    </row>
    <row r="156" customFormat="false" ht="12.8" hidden="false" customHeight="false" outlineLevel="0" collapsed="false">
      <c r="A156" s="32" t="n">
        <v>150</v>
      </c>
      <c r="F156" s="0"/>
      <c r="AB156" s="64"/>
    </row>
    <row r="157" customFormat="false" ht="12.8" hidden="false" customHeight="false" outlineLevel="0" collapsed="false">
      <c r="A157" s="32" t="n">
        <v>151</v>
      </c>
      <c r="F157" s="0"/>
      <c r="AB157" s="64"/>
    </row>
    <row r="158" customFormat="false" ht="12.8" hidden="false" customHeight="false" outlineLevel="0" collapsed="false">
      <c r="A158" s="32" t="n">
        <v>152</v>
      </c>
      <c r="F158" s="0"/>
      <c r="AB158" s="64"/>
    </row>
    <row r="159" customFormat="false" ht="12.8" hidden="false" customHeight="false" outlineLevel="0" collapsed="false">
      <c r="A159" s="32" t="n">
        <v>153</v>
      </c>
      <c r="F159" s="0"/>
      <c r="AB159" s="64"/>
    </row>
    <row r="160" customFormat="false" ht="12.8" hidden="false" customHeight="false" outlineLevel="0" collapsed="false">
      <c r="A160" s="32" t="n">
        <v>154</v>
      </c>
      <c r="F160" s="0"/>
      <c r="AB160" s="64"/>
    </row>
    <row r="161" customFormat="false" ht="12.8" hidden="false" customHeight="false" outlineLevel="0" collapsed="false">
      <c r="A161" s="32" t="n">
        <v>155</v>
      </c>
      <c r="F161" s="0"/>
      <c r="AB161" s="64"/>
    </row>
    <row r="162" customFormat="false" ht="12.8" hidden="false" customHeight="false" outlineLevel="0" collapsed="false">
      <c r="A162" s="32" t="n">
        <v>156</v>
      </c>
      <c r="F162" s="0"/>
      <c r="AB162" s="64"/>
    </row>
    <row r="163" customFormat="false" ht="12.8" hidden="false" customHeight="false" outlineLevel="0" collapsed="false">
      <c r="A163" s="32" t="n">
        <v>157</v>
      </c>
      <c r="F163" s="0"/>
      <c r="AB163" s="64"/>
    </row>
    <row r="164" customFormat="false" ht="12.8" hidden="false" customHeight="false" outlineLevel="0" collapsed="false">
      <c r="A164" s="32" t="n">
        <v>158</v>
      </c>
      <c r="F164" s="0"/>
      <c r="AB164" s="64"/>
    </row>
    <row r="165" customFormat="false" ht="12.8" hidden="false" customHeight="false" outlineLevel="0" collapsed="false">
      <c r="A165" s="32" t="n">
        <v>159</v>
      </c>
      <c r="F165" s="0"/>
      <c r="AB165" s="64"/>
    </row>
    <row r="166" customFormat="false" ht="12.8" hidden="false" customHeight="false" outlineLevel="0" collapsed="false">
      <c r="A166" s="32" t="n">
        <v>160</v>
      </c>
      <c r="F166" s="0"/>
      <c r="AB166" s="64"/>
    </row>
    <row r="167" customFormat="false" ht="12.8" hidden="false" customHeight="false" outlineLevel="0" collapsed="false">
      <c r="A167" s="32" t="n">
        <v>161</v>
      </c>
      <c r="F167" s="0"/>
      <c r="AB167" s="64"/>
    </row>
    <row r="168" customFormat="false" ht="12.8" hidden="false" customHeight="false" outlineLevel="0" collapsed="false">
      <c r="A168" s="32" t="n">
        <v>162</v>
      </c>
      <c r="F168" s="0"/>
      <c r="AB168" s="64"/>
    </row>
    <row r="169" customFormat="false" ht="12.8" hidden="false" customHeight="false" outlineLevel="0" collapsed="false">
      <c r="A169" s="32" t="n">
        <v>163</v>
      </c>
      <c r="F169" s="0"/>
      <c r="AB169" s="64"/>
    </row>
    <row r="170" customFormat="false" ht="12.8" hidden="false" customHeight="false" outlineLevel="0" collapsed="false">
      <c r="A170" s="32" t="n">
        <v>164</v>
      </c>
      <c r="F170" s="0"/>
      <c r="AB170" s="64"/>
    </row>
    <row r="171" customFormat="false" ht="12.8" hidden="false" customHeight="false" outlineLevel="0" collapsed="false">
      <c r="A171" s="32" t="n">
        <v>165</v>
      </c>
      <c r="F171" s="0"/>
      <c r="AB171" s="64"/>
    </row>
    <row r="172" customFormat="false" ht="12.8" hidden="false" customHeight="false" outlineLevel="0" collapsed="false">
      <c r="A172" s="32" t="n">
        <v>166</v>
      </c>
      <c r="F172" s="0"/>
      <c r="AB172" s="64"/>
    </row>
    <row r="173" customFormat="false" ht="12.8" hidden="false" customHeight="false" outlineLevel="0" collapsed="false">
      <c r="A173" s="32" t="n">
        <v>167</v>
      </c>
      <c r="F173" s="0"/>
      <c r="AB173" s="64"/>
    </row>
    <row r="174" customFormat="false" ht="12.8" hidden="false" customHeight="false" outlineLevel="0" collapsed="false">
      <c r="A174" s="32" t="n">
        <v>168</v>
      </c>
      <c r="F174" s="0"/>
      <c r="AB174" s="64"/>
    </row>
    <row r="175" customFormat="false" ht="12.8" hidden="false" customHeight="false" outlineLevel="0" collapsed="false">
      <c r="A175" s="32" t="n">
        <v>169</v>
      </c>
      <c r="F175" s="0"/>
      <c r="AB175" s="64"/>
    </row>
    <row r="176" customFormat="false" ht="12.8" hidden="false" customHeight="false" outlineLevel="0" collapsed="false">
      <c r="A176" s="32" t="n">
        <v>170</v>
      </c>
      <c r="F176" s="0"/>
      <c r="AB176" s="64"/>
    </row>
    <row r="177" customFormat="false" ht="12.8" hidden="false" customHeight="false" outlineLevel="0" collapsed="false">
      <c r="A177" s="32" t="n">
        <v>171</v>
      </c>
      <c r="F177" s="0"/>
      <c r="AB177" s="64"/>
    </row>
    <row r="178" customFormat="false" ht="12.8" hidden="false" customHeight="false" outlineLevel="0" collapsed="false">
      <c r="A178" s="32" t="n">
        <v>172</v>
      </c>
      <c r="F178" s="0"/>
      <c r="AB178" s="64"/>
    </row>
    <row r="179" customFormat="false" ht="12.8" hidden="false" customHeight="false" outlineLevel="0" collapsed="false">
      <c r="A179" s="32" t="n">
        <v>173</v>
      </c>
      <c r="F179" s="0"/>
      <c r="AB179" s="64"/>
    </row>
    <row r="180" customFormat="false" ht="12.8" hidden="false" customHeight="false" outlineLevel="0" collapsed="false">
      <c r="A180" s="32" t="n">
        <v>174</v>
      </c>
      <c r="F180" s="0"/>
      <c r="AB180" s="64"/>
    </row>
    <row r="181" customFormat="false" ht="12.8" hidden="false" customHeight="false" outlineLevel="0" collapsed="false">
      <c r="A181" s="32" t="n">
        <v>175</v>
      </c>
      <c r="F181" s="0"/>
      <c r="AB181" s="64"/>
    </row>
    <row r="182" customFormat="false" ht="12.8" hidden="false" customHeight="false" outlineLevel="0" collapsed="false">
      <c r="A182" s="32" t="n">
        <v>176</v>
      </c>
      <c r="F182" s="0"/>
      <c r="AB182" s="64"/>
    </row>
    <row r="183" customFormat="false" ht="12.8" hidden="false" customHeight="false" outlineLevel="0" collapsed="false">
      <c r="A183" s="32" t="n">
        <v>177</v>
      </c>
      <c r="F183" s="0"/>
      <c r="AB183" s="64"/>
    </row>
    <row r="184" customFormat="false" ht="12.8" hidden="false" customHeight="false" outlineLevel="0" collapsed="false">
      <c r="A184" s="32" t="n">
        <v>178</v>
      </c>
      <c r="F184" s="0"/>
      <c r="AB184" s="64"/>
    </row>
    <row r="185" customFormat="false" ht="12.8" hidden="false" customHeight="false" outlineLevel="0" collapsed="false">
      <c r="A185" s="32" t="n">
        <v>179</v>
      </c>
      <c r="F185" s="0"/>
      <c r="AB185" s="64"/>
    </row>
    <row r="186" customFormat="false" ht="12.8" hidden="false" customHeight="false" outlineLevel="0" collapsed="false">
      <c r="A186" s="32" t="n">
        <v>180</v>
      </c>
      <c r="F186" s="0"/>
      <c r="AB186" s="64"/>
    </row>
    <row r="187" customFormat="false" ht="12.8" hidden="false" customHeight="false" outlineLevel="0" collapsed="false">
      <c r="A187" s="32" t="n">
        <v>181</v>
      </c>
      <c r="F187" s="0"/>
      <c r="AB187" s="64"/>
    </row>
    <row r="188" customFormat="false" ht="12.8" hidden="false" customHeight="false" outlineLevel="0" collapsed="false">
      <c r="A188" s="32" t="n">
        <v>182</v>
      </c>
      <c r="F188" s="0"/>
      <c r="AB188" s="64"/>
    </row>
    <row r="189" customFormat="false" ht="12.8" hidden="false" customHeight="false" outlineLevel="0" collapsed="false">
      <c r="A189" s="32" t="n">
        <v>183</v>
      </c>
      <c r="F189" s="0"/>
      <c r="AB189" s="64"/>
    </row>
    <row r="190" customFormat="false" ht="12.8" hidden="false" customHeight="false" outlineLevel="0" collapsed="false">
      <c r="A190" s="32" t="n">
        <v>184</v>
      </c>
      <c r="F190" s="0"/>
      <c r="AB190" s="64"/>
    </row>
    <row r="191" customFormat="false" ht="12.8" hidden="false" customHeight="false" outlineLevel="0" collapsed="false">
      <c r="A191" s="32" t="n">
        <v>185</v>
      </c>
      <c r="F191" s="0"/>
      <c r="AB191" s="64"/>
    </row>
    <row r="192" customFormat="false" ht="12.8" hidden="false" customHeight="false" outlineLevel="0" collapsed="false">
      <c r="A192" s="32" t="n">
        <v>186</v>
      </c>
      <c r="F192" s="0"/>
      <c r="AB192" s="64"/>
    </row>
    <row r="193" customFormat="false" ht="12.8" hidden="false" customHeight="false" outlineLevel="0" collapsed="false">
      <c r="A193" s="32" t="n">
        <v>187</v>
      </c>
      <c r="F193" s="0"/>
      <c r="AB193" s="64"/>
    </row>
    <row r="194" customFormat="false" ht="12.8" hidden="false" customHeight="false" outlineLevel="0" collapsed="false">
      <c r="A194" s="32" t="n">
        <v>188</v>
      </c>
      <c r="F194" s="0"/>
      <c r="AB194" s="64"/>
    </row>
    <row r="195" customFormat="false" ht="12.8" hidden="false" customHeight="false" outlineLevel="0" collapsed="false">
      <c r="A195" s="32" t="n">
        <v>189</v>
      </c>
      <c r="F195" s="0"/>
      <c r="AB195" s="64"/>
    </row>
    <row r="196" customFormat="false" ht="12.8" hidden="false" customHeight="false" outlineLevel="0" collapsed="false">
      <c r="A196" s="32" t="n">
        <v>190</v>
      </c>
      <c r="F196" s="0"/>
      <c r="AB196" s="64"/>
    </row>
    <row r="197" customFormat="false" ht="12.8" hidden="false" customHeight="false" outlineLevel="0" collapsed="false">
      <c r="A197" s="32" t="n">
        <v>191</v>
      </c>
      <c r="F197" s="0"/>
      <c r="AB197" s="64"/>
    </row>
    <row r="198" customFormat="false" ht="12.8" hidden="false" customHeight="false" outlineLevel="0" collapsed="false">
      <c r="A198" s="32" t="n">
        <v>192</v>
      </c>
      <c r="F198" s="0"/>
      <c r="AB198" s="64"/>
    </row>
    <row r="199" customFormat="false" ht="12.8" hidden="false" customHeight="false" outlineLevel="0" collapsed="false">
      <c r="A199" s="32" t="n">
        <v>193</v>
      </c>
      <c r="F199" s="0"/>
      <c r="AB199" s="64"/>
    </row>
    <row r="200" customFormat="false" ht="12.8" hidden="false" customHeight="false" outlineLevel="0" collapsed="false">
      <c r="A200" s="32" t="n">
        <v>194</v>
      </c>
      <c r="F200" s="0"/>
      <c r="AB200" s="64"/>
    </row>
    <row r="201" customFormat="false" ht="12.8" hidden="false" customHeight="false" outlineLevel="0" collapsed="false">
      <c r="A201" s="32" t="n">
        <v>195</v>
      </c>
      <c r="F201" s="0"/>
      <c r="AB201" s="64"/>
    </row>
    <row r="202" customFormat="false" ht="12.8" hidden="false" customHeight="false" outlineLevel="0" collapsed="false">
      <c r="A202" s="32" t="n">
        <v>196</v>
      </c>
      <c r="F202" s="0"/>
      <c r="AB202" s="64"/>
    </row>
    <row r="203" customFormat="false" ht="12.8" hidden="false" customHeight="false" outlineLevel="0" collapsed="false">
      <c r="A203" s="32" t="n">
        <v>197</v>
      </c>
      <c r="F203" s="0"/>
      <c r="AB203" s="64"/>
    </row>
    <row r="204" customFormat="false" ht="12.8" hidden="false" customHeight="false" outlineLevel="0" collapsed="false">
      <c r="A204" s="32" t="n">
        <v>198</v>
      </c>
      <c r="F204" s="0"/>
      <c r="AB204" s="64"/>
    </row>
    <row r="205" customFormat="false" ht="12.8" hidden="false" customHeight="false" outlineLevel="0" collapsed="false">
      <c r="A205" s="32" t="n">
        <v>199</v>
      </c>
      <c r="F205" s="0"/>
      <c r="AB205" s="64"/>
    </row>
    <row r="206" customFormat="false" ht="12.8" hidden="false" customHeight="false" outlineLevel="0" collapsed="false">
      <c r="A206" s="32" t="n">
        <v>200</v>
      </c>
      <c r="F206" s="0"/>
      <c r="AB206" s="64"/>
    </row>
    <row r="207" customFormat="false" ht="12.8" hidden="false" customHeight="false" outlineLevel="0" collapsed="false">
      <c r="A207" s="32" t="n">
        <v>201</v>
      </c>
      <c r="F207" s="0"/>
      <c r="AB207" s="64"/>
    </row>
    <row r="208" customFormat="false" ht="12.8" hidden="false" customHeight="false" outlineLevel="0" collapsed="false">
      <c r="A208" s="32" t="n">
        <v>202</v>
      </c>
      <c r="F208" s="0"/>
      <c r="AB208" s="64"/>
    </row>
    <row r="209" customFormat="false" ht="12.8" hidden="false" customHeight="false" outlineLevel="0" collapsed="false">
      <c r="A209" s="32" t="n">
        <v>203</v>
      </c>
      <c r="F209" s="0"/>
      <c r="AB209" s="64"/>
    </row>
    <row r="210" customFormat="false" ht="12.8" hidden="false" customHeight="false" outlineLevel="0" collapsed="false">
      <c r="A210" s="32" t="n">
        <v>204</v>
      </c>
      <c r="F210" s="0"/>
      <c r="AB210" s="64"/>
    </row>
    <row r="211" customFormat="false" ht="12.8" hidden="false" customHeight="false" outlineLevel="0" collapsed="false">
      <c r="A211" s="32" t="n">
        <v>205</v>
      </c>
      <c r="F211" s="0"/>
      <c r="AB211" s="64"/>
    </row>
    <row r="212" customFormat="false" ht="12.8" hidden="false" customHeight="false" outlineLevel="0" collapsed="false">
      <c r="A212" s="32" t="n">
        <v>206</v>
      </c>
      <c r="F212" s="0"/>
      <c r="AB212" s="64"/>
    </row>
    <row r="213" customFormat="false" ht="12.8" hidden="false" customHeight="false" outlineLevel="0" collapsed="false">
      <c r="A213" s="32" t="n">
        <v>207</v>
      </c>
      <c r="F213" s="0"/>
      <c r="AB213" s="64"/>
    </row>
    <row r="214" customFormat="false" ht="12.8" hidden="false" customHeight="false" outlineLevel="0" collapsed="false">
      <c r="A214" s="32" t="n">
        <v>208</v>
      </c>
      <c r="F214" s="0"/>
      <c r="AB214" s="64"/>
    </row>
    <row r="215" customFormat="false" ht="12.8" hidden="false" customHeight="false" outlineLevel="0" collapsed="false">
      <c r="A215" s="32" t="n">
        <v>209</v>
      </c>
      <c r="F215" s="0"/>
      <c r="AB215" s="64"/>
    </row>
    <row r="216" customFormat="false" ht="12.8" hidden="false" customHeight="false" outlineLevel="0" collapsed="false">
      <c r="A216" s="32" t="n">
        <v>210</v>
      </c>
      <c r="F216" s="0"/>
      <c r="AB216" s="64"/>
    </row>
    <row r="217" customFormat="false" ht="12.8" hidden="false" customHeight="false" outlineLevel="0" collapsed="false">
      <c r="A217" s="32" t="n">
        <v>211</v>
      </c>
      <c r="F217" s="0"/>
      <c r="AB217" s="64"/>
    </row>
    <row r="218" customFormat="false" ht="12.8" hidden="false" customHeight="false" outlineLevel="0" collapsed="false">
      <c r="A218" s="32" t="n">
        <v>212</v>
      </c>
      <c r="F218" s="0"/>
      <c r="AB218" s="64"/>
    </row>
    <row r="219" customFormat="false" ht="12.8" hidden="false" customHeight="false" outlineLevel="0" collapsed="false">
      <c r="A219" s="32" t="n">
        <v>213</v>
      </c>
      <c r="F219" s="0"/>
      <c r="AB219" s="64"/>
    </row>
    <row r="220" customFormat="false" ht="12.8" hidden="false" customHeight="false" outlineLevel="0" collapsed="false">
      <c r="A220" s="32" t="n">
        <v>214</v>
      </c>
      <c r="F220" s="0"/>
      <c r="AB220" s="64"/>
    </row>
    <row r="221" customFormat="false" ht="12.8" hidden="false" customHeight="false" outlineLevel="0" collapsed="false">
      <c r="A221" s="32" t="n">
        <v>215</v>
      </c>
      <c r="F221" s="0"/>
      <c r="AB221" s="64"/>
    </row>
    <row r="222" customFormat="false" ht="12.8" hidden="false" customHeight="false" outlineLevel="0" collapsed="false">
      <c r="A222" s="32" t="n">
        <v>216</v>
      </c>
      <c r="F222" s="0"/>
      <c r="AB222" s="64"/>
    </row>
    <row r="223" customFormat="false" ht="12.8" hidden="false" customHeight="false" outlineLevel="0" collapsed="false">
      <c r="A223" s="32" t="n">
        <v>217</v>
      </c>
      <c r="F223" s="0"/>
      <c r="AB223" s="64"/>
    </row>
    <row r="224" customFormat="false" ht="12.8" hidden="false" customHeight="false" outlineLevel="0" collapsed="false">
      <c r="A224" s="32" t="n">
        <v>218</v>
      </c>
      <c r="F224" s="0"/>
      <c r="AB224" s="64"/>
    </row>
    <row r="225" customFormat="false" ht="12.8" hidden="false" customHeight="false" outlineLevel="0" collapsed="false">
      <c r="A225" s="32" t="n">
        <v>219</v>
      </c>
      <c r="F225" s="0"/>
      <c r="AB225" s="64"/>
    </row>
    <row r="226" customFormat="false" ht="12.8" hidden="false" customHeight="false" outlineLevel="0" collapsed="false">
      <c r="A226" s="32" t="n">
        <v>220</v>
      </c>
      <c r="F226" s="0"/>
      <c r="AB226" s="64"/>
    </row>
    <row r="227" customFormat="false" ht="12.8" hidden="false" customHeight="false" outlineLevel="0" collapsed="false">
      <c r="A227" s="32" t="n">
        <v>221</v>
      </c>
      <c r="F227" s="0"/>
      <c r="AB227" s="64"/>
    </row>
    <row r="228" customFormat="false" ht="12.8" hidden="false" customHeight="false" outlineLevel="0" collapsed="false">
      <c r="A228" s="32" t="n">
        <v>222</v>
      </c>
      <c r="F228" s="0"/>
      <c r="AB228" s="64"/>
    </row>
    <row r="229" customFormat="false" ht="12.8" hidden="false" customHeight="false" outlineLevel="0" collapsed="false">
      <c r="A229" s="32" t="n">
        <v>223</v>
      </c>
      <c r="F229" s="0"/>
      <c r="AB229" s="64"/>
    </row>
    <row r="230" customFormat="false" ht="12.8" hidden="false" customHeight="false" outlineLevel="0" collapsed="false">
      <c r="A230" s="32" t="n">
        <v>224</v>
      </c>
      <c r="F230" s="0"/>
      <c r="AB230" s="64"/>
    </row>
    <row r="231" customFormat="false" ht="12.8" hidden="false" customHeight="false" outlineLevel="0" collapsed="false">
      <c r="A231" s="32" t="n">
        <v>225</v>
      </c>
      <c r="F231" s="0"/>
      <c r="AB231" s="64"/>
    </row>
    <row r="232" customFormat="false" ht="12.8" hidden="false" customHeight="false" outlineLevel="0" collapsed="false">
      <c r="A232" s="32" t="n">
        <v>226</v>
      </c>
      <c r="F232" s="0"/>
      <c r="AB232" s="64"/>
    </row>
    <row r="233" customFormat="false" ht="12.8" hidden="false" customHeight="false" outlineLevel="0" collapsed="false">
      <c r="A233" s="32" t="n">
        <v>227</v>
      </c>
      <c r="F233" s="0"/>
      <c r="AB233" s="64"/>
    </row>
    <row r="234" customFormat="false" ht="12.8" hidden="false" customHeight="false" outlineLevel="0" collapsed="false">
      <c r="A234" s="32" t="n">
        <v>228</v>
      </c>
      <c r="F234" s="0"/>
      <c r="AB234" s="64"/>
    </row>
    <row r="235" customFormat="false" ht="12.8" hidden="false" customHeight="false" outlineLevel="0" collapsed="false">
      <c r="A235" s="32" t="n">
        <v>229</v>
      </c>
      <c r="F235" s="0"/>
      <c r="AB235" s="64"/>
    </row>
    <row r="236" customFormat="false" ht="12.8" hidden="false" customHeight="false" outlineLevel="0" collapsed="false">
      <c r="A236" s="32" t="n">
        <v>230</v>
      </c>
      <c r="F236" s="0"/>
      <c r="AB236" s="64"/>
    </row>
    <row r="237" customFormat="false" ht="12.8" hidden="false" customHeight="false" outlineLevel="0" collapsed="false">
      <c r="A237" s="32" t="n">
        <v>231</v>
      </c>
      <c r="F237" s="0"/>
      <c r="AB237" s="64"/>
    </row>
    <row r="238" customFormat="false" ht="12.8" hidden="false" customHeight="false" outlineLevel="0" collapsed="false">
      <c r="A238" s="32" t="n">
        <v>232</v>
      </c>
      <c r="F238" s="0"/>
      <c r="AB238" s="64"/>
    </row>
    <row r="239" customFormat="false" ht="12.8" hidden="false" customHeight="false" outlineLevel="0" collapsed="false">
      <c r="A239" s="32" t="n">
        <v>233</v>
      </c>
      <c r="F239" s="0"/>
      <c r="AB239" s="64"/>
    </row>
    <row r="240" customFormat="false" ht="12.8" hidden="false" customHeight="false" outlineLevel="0" collapsed="false">
      <c r="A240" s="32" t="n">
        <v>234</v>
      </c>
      <c r="F240" s="0"/>
      <c r="AB240" s="64"/>
    </row>
    <row r="241" customFormat="false" ht="12.8" hidden="false" customHeight="false" outlineLevel="0" collapsed="false">
      <c r="A241" s="32" t="n">
        <v>235</v>
      </c>
      <c r="F241" s="0"/>
      <c r="AB241" s="64"/>
    </row>
    <row r="242" customFormat="false" ht="12.8" hidden="false" customHeight="false" outlineLevel="0" collapsed="false">
      <c r="A242" s="32" t="n">
        <v>236</v>
      </c>
      <c r="F242" s="0"/>
      <c r="AB242" s="64"/>
    </row>
    <row r="243" customFormat="false" ht="12.8" hidden="false" customHeight="false" outlineLevel="0" collapsed="false">
      <c r="A243" s="32" t="n">
        <v>237</v>
      </c>
      <c r="F243" s="0"/>
      <c r="AB243" s="64"/>
    </row>
    <row r="244" customFormat="false" ht="12.8" hidden="false" customHeight="false" outlineLevel="0" collapsed="false">
      <c r="A244" s="32" t="n">
        <v>238</v>
      </c>
      <c r="F244" s="0"/>
      <c r="AB244" s="64"/>
    </row>
    <row r="245" customFormat="false" ht="12.8" hidden="false" customHeight="false" outlineLevel="0" collapsed="false">
      <c r="A245" s="32" t="n">
        <v>239</v>
      </c>
      <c r="F245" s="0"/>
      <c r="AB245" s="64"/>
    </row>
    <row r="246" customFormat="false" ht="12.8" hidden="false" customHeight="false" outlineLevel="0" collapsed="false">
      <c r="A246" s="32" t="n">
        <v>240</v>
      </c>
      <c r="F246" s="0"/>
      <c r="AB246" s="64"/>
    </row>
    <row r="247" customFormat="false" ht="12.8" hidden="false" customHeight="false" outlineLevel="0" collapsed="false">
      <c r="A247" s="32" t="n">
        <v>241</v>
      </c>
      <c r="F247" s="0"/>
      <c r="AB247" s="64"/>
    </row>
    <row r="248" customFormat="false" ht="12.8" hidden="false" customHeight="false" outlineLevel="0" collapsed="false">
      <c r="A248" s="32" t="n">
        <v>242</v>
      </c>
      <c r="F248" s="0"/>
      <c r="AB248" s="64"/>
    </row>
    <row r="249" customFormat="false" ht="12.8" hidden="false" customHeight="false" outlineLevel="0" collapsed="false">
      <c r="A249" s="32" t="n">
        <v>243</v>
      </c>
      <c r="F249" s="0"/>
      <c r="AB249" s="64"/>
    </row>
    <row r="250" customFormat="false" ht="12.8" hidden="false" customHeight="false" outlineLevel="0" collapsed="false">
      <c r="A250" s="32" t="n">
        <v>244</v>
      </c>
      <c r="F250" s="0"/>
      <c r="AB250" s="64"/>
    </row>
    <row r="251" customFormat="false" ht="12.8" hidden="false" customHeight="false" outlineLevel="0" collapsed="false">
      <c r="A251" s="32" t="n">
        <v>245</v>
      </c>
      <c r="F251" s="0"/>
      <c r="AB251" s="64"/>
    </row>
    <row r="252" customFormat="false" ht="12.8" hidden="false" customHeight="false" outlineLevel="0" collapsed="false">
      <c r="A252" s="32" t="n">
        <v>246</v>
      </c>
      <c r="F252" s="0"/>
      <c r="AB252" s="64"/>
    </row>
    <row r="253" customFormat="false" ht="12.8" hidden="false" customHeight="false" outlineLevel="0" collapsed="false">
      <c r="A253" s="32" t="n">
        <v>247</v>
      </c>
      <c r="F253" s="0"/>
      <c r="AB253" s="64"/>
    </row>
    <row r="254" customFormat="false" ht="12.8" hidden="false" customHeight="false" outlineLevel="0" collapsed="false">
      <c r="A254" s="32" t="n">
        <v>248</v>
      </c>
      <c r="F254" s="0"/>
      <c r="AB254" s="64"/>
    </row>
    <row r="255" customFormat="false" ht="12.8" hidden="false" customHeight="false" outlineLevel="0" collapsed="false">
      <c r="A255" s="32" t="n">
        <v>249</v>
      </c>
      <c r="F255" s="0"/>
      <c r="AB255" s="64"/>
    </row>
    <row r="256" customFormat="false" ht="12.8" hidden="false" customHeight="false" outlineLevel="0" collapsed="false">
      <c r="A256" s="32" t="n">
        <v>250</v>
      </c>
      <c r="F256" s="0"/>
      <c r="AB256" s="64"/>
    </row>
    <row r="257" customFormat="false" ht="12.8" hidden="false" customHeight="false" outlineLevel="0" collapsed="false">
      <c r="A257" s="32" t="n">
        <v>251</v>
      </c>
      <c r="F257" s="0"/>
      <c r="AB257" s="64"/>
    </row>
    <row r="258" customFormat="false" ht="12.8" hidden="false" customHeight="false" outlineLevel="0" collapsed="false">
      <c r="A258" s="32" t="n">
        <v>252</v>
      </c>
      <c r="F258" s="0"/>
      <c r="AB258" s="64"/>
    </row>
    <row r="259" customFormat="false" ht="12.8" hidden="false" customHeight="false" outlineLevel="0" collapsed="false">
      <c r="A259" s="32" t="n">
        <v>253</v>
      </c>
      <c r="F259" s="0"/>
      <c r="AB259" s="64"/>
    </row>
    <row r="260" customFormat="false" ht="12.8" hidden="false" customHeight="false" outlineLevel="0" collapsed="false">
      <c r="A260" s="32" t="n">
        <v>254</v>
      </c>
      <c r="F260" s="0"/>
      <c r="AB260" s="64"/>
    </row>
    <row r="261" customFormat="false" ht="12.8" hidden="false" customHeight="false" outlineLevel="0" collapsed="false">
      <c r="A261" s="32" t="n">
        <v>255</v>
      </c>
      <c r="F261" s="0"/>
      <c r="AB261" s="64"/>
    </row>
    <row r="262" customFormat="false" ht="12.8" hidden="false" customHeight="false" outlineLevel="0" collapsed="false">
      <c r="A262" s="32" t="n">
        <v>256</v>
      </c>
      <c r="F262" s="0"/>
      <c r="AB262" s="64"/>
    </row>
    <row r="263" customFormat="false" ht="12.8" hidden="false" customHeight="false" outlineLevel="0" collapsed="false">
      <c r="A263" s="32" t="n">
        <v>257</v>
      </c>
      <c r="F263" s="0"/>
      <c r="AB263" s="64"/>
    </row>
    <row r="264" customFormat="false" ht="12.8" hidden="false" customHeight="false" outlineLevel="0" collapsed="false">
      <c r="A264" s="32" t="n">
        <v>258</v>
      </c>
      <c r="F264" s="0"/>
      <c r="AB264" s="64"/>
    </row>
    <row r="265" customFormat="false" ht="12.8" hidden="false" customHeight="false" outlineLevel="0" collapsed="false">
      <c r="A265" s="32" t="n">
        <v>259</v>
      </c>
      <c r="F265" s="0"/>
      <c r="AB265" s="64"/>
    </row>
    <row r="266" customFormat="false" ht="12.8" hidden="false" customHeight="false" outlineLevel="0" collapsed="false">
      <c r="A266" s="32" t="n">
        <v>260</v>
      </c>
      <c r="F266" s="0"/>
      <c r="AB266" s="64"/>
    </row>
    <row r="267" customFormat="false" ht="12.8" hidden="false" customHeight="false" outlineLevel="0" collapsed="false">
      <c r="A267" s="32" t="n">
        <v>261</v>
      </c>
      <c r="F267" s="0"/>
      <c r="AB267" s="64"/>
    </row>
    <row r="268" customFormat="false" ht="12.8" hidden="false" customHeight="false" outlineLevel="0" collapsed="false">
      <c r="A268" s="32" t="n">
        <v>262</v>
      </c>
      <c r="F268" s="0"/>
      <c r="AB268" s="64"/>
    </row>
    <row r="269" customFormat="false" ht="12.8" hidden="false" customHeight="false" outlineLevel="0" collapsed="false">
      <c r="A269" s="32" t="n">
        <v>263</v>
      </c>
      <c r="F269" s="0"/>
      <c r="AB269" s="64"/>
    </row>
    <row r="270" customFormat="false" ht="12.8" hidden="false" customHeight="false" outlineLevel="0" collapsed="false">
      <c r="A270" s="32" t="n">
        <v>264</v>
      </c>
      <c r="F270" s="0"/>
      <c r="AB270" s="64"/>
    </row>
    <row r="271" customFormat="false" ht="12.8" hidden="false" customHeight="false" outlineLevel="0" collapsed="false">
      <c r="A271" s="32" t="n">
        <v>265</v>
      </c>
      <c r="F271" s="0"/>
      <c r="AB271" s="64"/>
    </row>
    <row r="272" customFormat="false" ht="12.8" hidden="false" customHeight="false" outlineLevel="0" collapsed="false">
      <c r="A272" s="32" t="n">
        <v>266</v>
      </c>
      <c r="F272" s="0"/>
      <c r="AB272" s="64"/>
    </row>
    <row r="273" customFormat="false" ht="12.8" hidden="false" customHeight="false" outlineLevel="0" collapsed="false">
      <c r="A273" s="32" t="n">
        <v>267</v>
      </c>
      <c r="F273" s="0"/>
      <c r="AB273" s="64"/>
    </row>
    <row r="274" customFormat="false" ht="12.8" hidden="false" customHeight="false" outlineLevel="0" collapsed="false">
      <c r="A274" s="32" t="n">
        <v>268</v>
      </c>
      <c r="F274" s="0"/>
      <c r="AB274" s="64"/>
    </row>
    <row r="275" customFormat="false" ht="12.8" hidden="false" customHeight="false" outlineLevel="0" collapsed="false">
      <c r="A275" s="32" t="n">
        <v>269</v>
      </c>
      <c r="F275" s="0"/>
      <c r="AB275" s="64"/>
    </row>
    <row r="276" customFormat="false" ht="12.8" hidden="false" customHeight="false" outlineLevel="0" collapsed="false">
      <c r="A276" s="32" t="n">
        <v>270</v>
      </c>
      <c r="F276" s="0"/>
      <c r="AB276" s="64"/>
    </row>
    <row r="277" customFormat="false" ht="12.8" hidden="false" customHeight="false" outlineLevel="0" collapsed="false">
      <c r="A277" s="32" t="n">
        <v>271</v>
      </c>
      <c r="F277" s="0"/>
      <c r="AB277" s="64"/>
    </row>
    <row r="278" customFormat="false" ht="12.8" hidden="false" customHeight="false" outlineLevel="0" collapsed="false">
      <c r="A278" s="32" t="n">
        <v>272</v>
      </c>
      <c r="F278" s="0"/>
      <c r="AB278" s="64"/>
    </row>
    <row r="279" customFormat="false" ht="12.8" hidden="false" customHeight="false" outlineLevel="0" collapsed="false">
      <c r="A279" s="32" t="n">
        <v>273</v>
      </c>
      <c r="F279" s="0"/>
      <c r="AB279" s="64"/>
    </row>
    <row r="280" customFormat="false" ht="12.8" hidden="false" customHeight="false" outlineLevel="0" collapsed="false">
      <c r="A280" s="32" t="n">
        <v>274</v>
      </c>
      <c r="F280" s="0"/>
      <c r="AB280" s="64"/>
    </row>
    <row r="281" customFormat="false" ht="12.8" hidden="false" customHeight="false" outlineLevel="0" collapsed="false">
      <c r="A281" s="32" t="n">
        <v>275</v>
      </c>
      <c r="F281" s="0"/>
      <c r="AB281" s="64"/>
    </row>
    <row r="282" customFormat="false" ht="12.8" hidden="false" customHeight="false" outlineLevel="0" collapsed="false">
      <c r="A282" s="32" t="n">
        <v>276</v>
      </c>
      <c r="F282" s="0"/>
      <c r="AB282" s="64"/>
    </row>
    <row r="283" customFormat="false" ht="12.8" hidden="false" customHeight="false" outlineLevel="0" collapsed="false">
      <c r="A283" s="32" t="n">
        <v>277</v>
      </c>
      <c r="F283" s="0"/>
      <c r="AB283" s="64"/>
    </row>
    <row r="284" customFormat="false" ht="12.8" hidden="false" customHeight="false" outlineLevel="0" collapsed="false">
      <c r="A284" s="32" t="n">
        <v>278</v>
      </c>
      <c r="F284" s="0"/>
      <c r="AB284" s="64"/>
    </row>
    <row r="285" customFormat="false" ht="12.8" hidden="false" customHeight="false" outlineLevel="0" collapsed="false">
      <c r="A285" s="32" t="n">
        <v>279</v>
      </c>
      <c r="F285" s="0"/>
      <c r="AB285" s="64"/>
    </row>
    <row r="286" customFormat="false" ht="12.8" hidden="false" customHeight="false" outlineLevel="0" collapsed="false">
      <c r="A286" s="32" t="n">
        <v>280</v>
      </c>
      <c r="F286" s="0"/>
      <c r="AB286" s="64"/>
    </row>
    <row r="287" customFormat="false" ht="12.8" hidden="false" customHeight="false" outlineLevel="0" collapsed="false">
      <c r="A287" s="32" t="n">
        <v>281</v>
      </c>
      <c r="F287" s="0"/>
      <c r="AB287" s="64"/>
    </row>
    <row r="288" customFormat="false" ht="12.8" hidden="false" customHeight="false" outlineLevel="0" collapsed="false">
      <c r="A288" s="32" t="n">
        <v>282</v>
      </c>
      <c r="F288" s="0"/>
      <c r="AB288" s="64"/>
    </row>
    <row r="289" customFormat="false" ht="12.8" hidden="false" customHeight="false" outlineLevel="0" collapsed="false">
      <c r="A289" s="32" t="n">
        <v>283</v>
      </c>
      <c r="F289" s="0"/>
      <c r="AB289" s="64"/>
    </row>
    <row r="290" customFormat="false" ht="12.8" hidden="false" customHeight="false" outlineLevel="0" collapsed="false">
      <c r="A290" s="32" t="n">
        <v>284</v>
      </c>
      <c r="F290" s="0"/>
      <c r="AB290" s="64"/>
    </row>
    <row r="291" customFormat="false" ht="12.8" hidden="false" customHeight="false" outlineLevel="0" collapsed="false">
      <c r="A291" s="32" t="n">
        <v>285</v>
      </c>
      <c r="F291" s="0"/>
      <c r="AB291" s="64"/>
    </row>
    <row r="292" customFormat="false" ht="12.8" hidden="false" customHeight="false" outlineLevel="0" collapsed="false">
      <c r="A292" s="32" t="n">
        <v>286</v>
      </c>
      <c r="F292" s="0"/>
      <c r="AB292" s="64"/>
    </row>
    <row r="293" customFormat="false" ht="12.8" hidden="false" customHeight="false" outlineLevel="0" collapsed="false">
      <c r="A293" s="32" t="n">
        <v>287</v>
      </c>
      <c r="F293" s="0"/>
      <c r="AB293" s="64"/>
    </row>
    <row r="294" customFormat="false" ht="12.8" hidden="false" customHeight="false" outlineLevel="0" collapsed="false">
      <c r="A294" s="32" t="n">
        <v>288</v>
      </c>
      <c r="F294" s="0"/>
      <c r="AB294" s="64"/>
    </row>
    <row r="295" customFormat="false" ht="12.8" hidden="false" customHeight="false" outlineLevel="0" collapsed="false">
      <c r="A295" s="32" t="n">
        <v>289</v>
      </c>
      <c r="F295" s="0"/>
      <c r="AB295" s="64"/>
    </row>
    <row r="296" customFormat="false" ht="12.8" hidden="false" customHeight="false" outlineLevel="0" collapsed="false">
      <c r="A296" s="32" t="n">
        <v>290</v>
      </c>
      <c r="F296" s="0"/>
      <c r="AB296" s="64"/>
    </row>
    <row r="297" customFormat="false" ht="12.8" hidden="false" customHeight="false" outlineLevel="0" collapsed="false">
      <c r="A297" s="32" t="n">
        <v>291</v>
      </c>
      <c r="F297" s="0"/>
      <c r="AB297" s="64"/>
    </row>
    <row r="298" customFormat="false" ht="12.8" hidden="false" customHeight="false" outlineLevel="0" collapsed="false">
      <c r="A298" s="32" t="n">
        <v>292</v>
      </c>
      <c r="F298" s="0"/>
      <c r="AB298" s="64"/>
    </row>
    <row r="299" customFormat="false" ht="12.8" hidden="false" customHeight="false" outlineLevel="0" collapsed="false">
      <c r="A299" s="32" t="n">
        <v>293</v>
      </c>
      <c r="F299" s="0"/>
      <c r="AB299" s="64"/>
    </row>
    <row r="300" customFormat="false" ht="12.8" hidden="false" customHeight="false" outlineLevel="0" collapsed="false">
      <c r="A300" s="32" t="n">
        <v>294</v>
      </c>
      <c r="F300" s="0"/>
      <c r="AB300" s="64"/>
    </row>
    <row r="301" customFormat="false" ht="12.8" hidden="false" customHeight="false" outlineLevel="0" collapsed="false">
      <c r="A301" s="32" t="n">
        <v>295</v>
      </c>
      <c r="F301" s="0"/>
      <c r="AB301" s="64"/>
    </row>
    <row r="302" customFormat="false" ht="12.8" hidden="false" customHeight="false" outlineLevel="0" collapsed="false">
      <c r="A302" s="32" t="n">
        <v>296</v>
      </c>
      <c r="F302" s="0"/>
      <c r="AB302" s="64"/>
    </row>
    <row r="303" customFormat="false" ht="12.8" hidden="false" customHeight="false" outlineLevel="0" collapsed="false">
      <c r="A303" s="32" t="n">
        <v>297</v>
      </c>
      <c r="F303" s="0"/>
      <c r="AB303" s="64"/>
    </row>
    <row r="304" customFormat="false" ht="12.8" hidden="false" customHeight="false" outlineLevel="0" collapsed="false">
      <c r="A304" s="32" t="n">
        <v>298</v>
      </c>
      <c r="F304" s="0"/>
      <c r="AB304" s="64"/>
    </row>
    <row r="305" customFormat="false" ht="12.8" hidden="false" customHeight="false" outlineLevel="0" collapsed="false">
      <c r="A305" s="32" t="n">
        <v>299</v>
      </c>
      <c r="F305" s="0"/>
      <c r="AB305" s="64"/>
    </row>
    <row r="306" customFormat="false" ht="12.8" hidden="false" customHeight="false" outlineLevel="0" collapsed="false">
      <c r="A306" s="32" t="n">
        <v>300</v>
      </c>
      <c r="F306" s="0"/>
      <c r="AB306" s="64"/>
    </row>
    <row r="307" customFormat="false" ht="12.8" hidden="false" customHeight="false" outlineLevel="0" collapsed="false">
      <c r="A307" s="32" t="n">
        <v>301</v>
      </c>
      <c r="F307" s="0"/>
      <c r="AB307" s="64"/>
    </row>
    <row r="308" customFormat="false" ht="12.8" hidden="false" customHeight="false" outlineLevel="0" collapsed="false">
      <c r="A308" s="32" t="n">
        <v>302</v>
      </c>
      <c r="F308" s="0"/>
      <c r="AB308" s="64"/>
    </row>
    <row r="309" customFormat="false" ht="12.8" hidden="false" customHeight="false" outlineLevel="0" collapsed="false">
      <c r="A309" s="32" t="n">
        <v>303</v>
      </c>
      <c r="F309" s="0"/>
      <c r="AB309" s="64"/>
    </row>
    <row r="310" customFormat="false" ht="12.8" hidden="false" customHeight="false" outlineLevel="0" collapsed="false">
      <c r="A310" s="32" t="n">
        <v>304</v>
      </c>
      <c r="F310" s="0"/>
      <c r="AB310" s="64"/>
    </row>
    <row r="311" customFormat="false" ht="12.8" hidden="false" customHeight="false" outlineLevel="0" collapsed="false">
      <c r="A311" s="32" t="n">
        <v>305</v>
      </c>
      <c r="F311" s="0"/>
      <c r="AB311" s="64"/>
    </row>
    <row r="312" customFormat="false" ht="12.8" hidden="false" customHeight="false" outlineLevel="0" collapsed="false">
      <c r="A312" s="32" t="n">
        <v>306</v>
      </c>
      <c r="F312" s="0"/>
      <c r="AB312" s="64"/>
    </row>
    <row r="313" customFormat="false" ht="12.8" hidden="false" customHeight="false" outlineLevel="0" collapsed="false">
      <c r="A313" s="32" t="n">
        <v>307</v>
      </c>
      <c r="F313" s="0"/>
      <c r="AB313" s="64"/>
    </row>
    <row r="314" customFormat="false" ht="12.8" hidden="false" customHeight="false" outlineLevel="0" collapsed="false">
      <c r="A314" s="32" t="n">
        <v>308</v>
      </c>
      <c r="F314" s="0"/>
      <c r="AB314" s="64"/>
    </row>
    <row r="315" customFormat="false" ht="12.8" hidden="false" customHeight="false" outlineLevel="0" collapsed="false">
      <c r="A315" s="32" t="n">
        <v>309</v>
      </c>
      <c r="F315" s="0"/>
      <c r="AB315" s="64"/>
    </row>
    <row r="316" customFormat="false" ht="12.8" hidden="false" customHeight="false" outlineLevel="0" collapsed="false">
      <c r="A316" s="32" t="n">
        <v>310</v>
      </c>
      <c r="F316" s="0"/>
      <c r="AB316" s="64"/>
    </row>
    <row r="317" customFormat="false" ht="12.8" hidden="false" customHeight="false" outlineLevel="0" collapsed="false">
      <c r="A317" s="32" t="n">
        <v>311</v>
      </c>
      <c r="F317" s="0"/>
      <c r="AB317" s="64"/>
    </row>
    <row r="318" customFormat="false" ht="12.8" hidden="false" customHeight="false" outlineLevel="0" collapsed="false">
      <c r="A318" s="32" t="n">
        <v>312</v>
      </c>
      <c r="F318" s="0"/>
      <c r="AB318" s="64"/>
    </row>
    <row r="319" customFormat="false" ht="12.8" hidden="false" customHeight="false" outlineLevel="0" collapsed="false">
      <c r="A319" s="32" t="n">
        <v>313</v>
      </c>
      <c r="F319" s="0"/>
      <c r="AB319" s="64"/>
    </row>
    <row r="320" customFormat="false" ht="12.8" hidden="false" customHeight="false" outlineLevel="0" collapsed="false">
      <c r="A320" s="32" t="n">
        <v>314</v>
      </c>
      <c r="F320" s="0"/>
      <c r="AB320" s="64"/>
    </row>
    <row r="321" customFormat="false" ht="12.8" hidden="false" customHeight="false" outlineLevel="0" collapsed="false">
      <c r="A321" s="32" t="n">
        <v>315</v>
      </c>
      <c r="F321" s="0"/>
      <c r="AB321" s="64"/>
    </row>
    <row r="322" customFormat="false" ht="12.8" hidden="false" customHeight="false" outlineLevel="0" collapsed="false">
      <c r="A322" s="32" t="n">
        <v>316</v>
      </c>
      <c r="F322" s="0"/>
      <c r="AB322" s="64"/>
    </row>
    <row r="323" customFormat="false" ht="12.8" hidden="false" customHeight="false" outlineLevel="0" collapsed="false">
      <c r="A323" s="32" t="n">
        <v>317</v>
      </c>
      <c r="F323" s="0"/>
      <c r="AB323" s="64"/>
    </row>
    <row r="324" customFormat="false" ht="12.8" hidden="false" customHeight="false" outlineLevel="0" collapsed="false">
      <c r="A324" s="32" t="n">
        <v>318</v>
      </c>
      <c r="F324" s="0"/>
      <c r="AB324" s="64"/>
    </row>
    <row r="325" customFormat="false" ht="12.8" hidden="false" customHeight="false" outlineLevel="0" collapsed="false">
      <c r="A325" s="32" t="n">
        <v>319</v>
      </c>
      <c r="F325" s="0"/>
      <c r="AB325" s="64"/>
    </row>
    <row r="326" customFormat="false" ht="12.8" hidden="false" customHeight="false" outlineLevel="0" collapsed="false">
      <c r="A326" s="32" t="n">
        <v>320</v>
      </c>
      <c r="F326" s="0"/>
      <c r="AB326" s="64"/>
    </row>
    <row r="327" customFormat="false" ht="12.8" hidden="false" customHeight="false" outlineLevel="0" collapsed="false">
      <c r="A327" s="32" t="n">
        <v>321</v>
      </c>
      <c r="F327" s="0"/>
      <c r="AB327" s="64"/>
    </row>
    <row r="328" customFormat="false" ht="12.8" hidden="false" customHeight="false" outlineLevel="0" collapsed="false">
      <c r="A328" s="32" t="n">
        <v>322</v>
      </c>
      <c r="F328" s="0"/>
      <c r="AB328" s="64"/>
    </row>
    <row r="329" customFormat="false" ht="12.8" hidden="false" customHeight="false" outlineLevel="0" collapsed="false">
      <c r="A329" s="32" t="n">
        <v>323</v>
      </c>
      <c r="F329" s="0"/>
      <c r="AB329" s="64"/>
    </row>
    <row r="330" customFormat="false" ht="12.8" hidden="false" customHeight="false" outlineLevel="0" collapsed="false">
      <c r="A330" s="32" t="n">
        <v>324</v>
      </c>
      <c r="F330" s="0"/>
      <c r="AB330" s="64"/>
    </row>
    <row r="331" customFormat="false" ht="12.8" hidden="false" customHeight="false" outlineLevel="0" collapsed="false">
      <c r="A331" s="32" t="n">
        <v>325</v>
      </c>
      <c r="F331" s="0"/>
      <c r="AB331" s="64"/>
    </row>
    <row r="332" customFormat="false" ht="12.8" hidden="false" customHeight="false" outlineLevel="0" collapsed="false">
      <c r="A332" s="32" t="n">
        <v>326</v>
      </c>
      <c r="F332" s="0"/>
      <c r="AB332" s="64"/>
    </row>
    <row r="333" customFormat="false" ht="12.8" hidden="false" customHeight="false" outlineLevel="0" collapsed="false">
      <c r="A333" s="32" t="n">
        <v>327</v>
      </c>
      <c r="F333" s="0"/>
      <c r="AB333" s="64"/>
    </row>
    <row r="334" customFormat="false" ht="12.8" hidden="false" customHeight="false" outlineLevel="0" collapsed="false">
      <c r="A334" s="32" t="n">
        <v>328</v>
      </c>
      <c r="F334" s="0"/>
      <c r="AB334" s="64"/>
    </row>
    <row r="335" customFormat="false" ht="12.8" hidden="false" customHeight="false" outlineLevel="0" collapsed="false">
      <c r="A335" s="32" t="n">
        <v>329</v>
      </c>
      <c r="F335" s="0"/>
      <c r="AB335" s="64"/>
    </row>
    <row r="336" customFormat="false" ht="12.8" hidden="false" customHeight="false" outlineLevel="0" collapsed="false">
      <c r="A336" s="32" t="n">
        <v>330</v>
      </c>
      <c r="F336" s="0"/>
      <c r="AB336" s="64"/>
    </row>
    <row r="337" customFormat="false" ht="12.8" hidden="false" customHeight="false" outlineLevel="0" collapsed="false">
      <c r="A337" s="32" t="n">
        <v>331</v>
      </c>
      <c r="F337" s="0"/>
      <c r="AB337" s="64"/>
    </row>
    <row r="338" customFormat="false" ht="12.8" hidden="false" customHeight="false" outlineLevel="0" collapsed="false">
      <c r="A338" s="32" t="n">
        <v>332</v>
      </c>
      <c r="F338" s="0"/>
      <c r="AB338" s="64"/>
    </row>
    <row r="339" customFormat="false" ht="12.8" hidden="false" customHeight="false" outlineLevel="0" collapsed="false">
      <c r="A339" s="32" t="n">
        <v>333</v>
      </c>
      <c r="F339" s="0"/>
      <c r="AB339" s="64"/>
    </row>
    <row r="340" customFormat="false" ht="12.8" hidden="false" customHeight="false" outlineLevel="0" collapsed="false">
      <c r="A340" s="32" t="n">
        <v>334</v>
      </c>
      <c r="F340" s="0"/>
      <c r="AB340" s="64"/>
    </row>
    <row r="341" customFormat="false" ht="12.8" hidden="false" customHeight="false" outlineLevel="0" collapsed="false">
      <c r="A341" s="32" t="n">
        <v>335</v>
      </c>
      <c r="F341" s="0"/>
      <c r="AB341" s="64"/>
    </row>
    <row r="342" customFormat="false" ht="12.8" hidden="false" customHeight="false" outlineLevel="0" collapsed="false">
      <c r="A342" s="32" t="n">
        <v>336</v>
      </c>
      <c r="F342" s="0"/>
      <c r="AB342" s="64"/>
    </row>
    <row r="343" customFormat="false" ht="12.8" hidden="false" customHeight="false" outlineLevel="0" collapsed="false">
      <c r="A343" s="32" t="n">
        <v>337</v>
      </c>
      <c r="F343" s="0"/>
      <c r="AB343" s="64"/>
    </row>
    <row r="344" customFormat="false" ht="12.8" hidden="false" customHeight="false" outlineLevel="0" collapsed="false">
      <c r="A344" s="32" t="n">
        <v>338</v>
      </c>
      <c r="F344" s="0"/>
      <c r="AB344" s="64"/>
    </row>
    <row r="345" customFormat="false" ht="12.8" hidden="false" customHeight="false" outlineLevel="0" collapsed="false">
      <c r="A345" s="32" t="n">
        <v>339</v>
      </c>
      <c r="F345" s="0"/>
      <c r="AB345" s="64"/>
    </row>
    <row r="346" customFormat="false" ht="12.8" hidden="false" customHeight="false" outlineLevel="0" collapsed="false">
      <c r="A346" s="32" t="n">
        <v>340</v>
      </c>
      <c r="F346" s="0"/>
      <c r="AB346" s="64"/>
    </row>
    <row r="347" customFormat="false" ht="12.8" hidden="false" customHeight="false" outlineLevel="0" collapsed="false">
      <c r="A347" s="32" t="n">
        <v>341</v>
      </c>
      <c r="F347" s="0"/>
      <c r="AB347" s="64"/>
    </row>
    <row r="348" customFormat="false" ht="12.8" hidden="false" customHeight="false" outlineLevel="0" collapsed="false">
      <c r="A348" s="32" t="n">
        <v>342</v>
      </c>
      <c r="F348" s="0"/>
      <c r="AB348" s="64"/>
    </row>
    <row r="349" customFormat="false" ht="12.8" hidden="false" customHeight="false" outlineLevel="0" collapsed="false">
      <c r="A349" s="32" t="n">
        <v>343</v>
      </c>
      <c r="F349" s="0"/>
      <c r="AB349" s="64"/>
    </row>
    <row r="350" customFormat="false" ht="12.8" hidden="false" customHeight="false" outlineLevel="0" collapsed="false">
      <c r="A350" s="32" t="n">
        <v>344</v>
      </c>
      <c r="F350" s="0"/>
      <c r="AB350" s="64"/>
    </row>
    <row r="351" customFormat="false" ht="12.8" hidden="false" customHeight="false" outlineLevel="0" collapsed="false">
      <c r="A351" s="32" t="n">
        <v>345</v>
      </c>
      <c r="F351" s="0"/>
      <c r="AB351" s="64"/>
    </row>
    <row r="352" customFormat="false" ht="12.8" hidden="false" customHeight="false" outlineLevel="0" collapsed="false">
      <c r="A352" s="32" t="n">
        <v>346</v>
      </c>
      <c r="F352" s="0"/>
      <c r="AB352" s="64"/>
    </row>
    <row r="353" customFormat="false" ht="12.8" hidden="false" customHeight="false" outlineLevel="0" collapsed="false">
      <c r="A353" s="32" t="n">
        <v>347</v>
      </c>
      <c r="F353" s="0"/>
      <c r="AB353" s="64"/>
    </row>
    <row r="354" customFormat="false" ht="12.8" hidden="false" customHeight="false" outlineLevel="0" collapsed="false">
      <c r="A354" s="32" t="n">
        <v>348</v>
      </c>
      <c r="F354" s="0"/>
      <c r="AB354" s="64"/>
    </row>
    <row r="355" customFormat="false" ht="12.8" hidden="false" customHeight="false" outlineLevel="0" collapsed="false">
      <c r="A355" s="32" t="n">
        <v>349</v>
      </c>
      <c r="F355" s="0"/>
      <c r="AB355" s="64"/>
    </row>
    <row r="356" customFormat="false" ht="12.8" hidden="false" customHeight="false" outlineLevel="0" collapsed="false">
      <c r="A356" s="32" t="n">
        <v>350</v>
      </c>
      <c r="F356" s="0"/>
      <c r="AB356" s="64"/>
    </row>
    <row r="357" customFormat="false" ht="12.8" hidden="false" customHeight="false" outlineLevel="0" collapsed="false">
      <c r="A357" s="32" t="n">
        <v>351</v>
      </c>
      <c r="F357" s="0"/>
      <c r="AB357" s="64"/>
    </row>
    <row r="358" customFormat="false" ht="12.8" hidden="false" customHeight="false" outlineLevel="0" collapsed="false">
      <c r="A358" s="32" t="n">
        <v>352</v>
      </c>
      <c r="F358" s="0"/>
      <c r="AB358" s="64"/>
    </row>
    <row r="359" customFormat="false" ht="12.8" hidden="false" customHeight="false" outlineLevel="0" collapsed="false">
      <c r="A359" s="32" t="n">
        <v>353</v>
      </c>
      <c r="F359" s="0"/>
      <c r="AB359" s="64"/>
    </row>
    <row r="360" customFormat="false" ht="12.8" hidden="false" customHeight="false" outlineLevel="0" collapsed="false">
      <c r="A360" s="32" t="n">
        <v>354</v>
      </c>
      <c r="F360" s="0"/>
      <c r="AB360" s="64"/>
    </row>
    <row r="361" customFormat="false" ht="12.8" hidden="false" customHeight="false" outlineLevel="0" collapsed="false">
      <c r="A361" s="32" t="n">
        <v>355</v>
      </c>
      <c r="F361" s="0"/>
      <c r="AB361" s="64"/>
    </row>
    <row r="362" customFormat="false" ht="12.8" hidden="false" customHeight="false" outlineLevel="0" collapsed="false">
      <c r="A362" s="32" t="n">
        <v>356</v>
      </c>
      <c r="F362" s="0"/>
      <c r="AB362" s="64"/>
    </row>
    <row r="363" customFormat="false" ht="12.8" hidden="false" customHeight="false" outlineLevel="0" collapsed="false">
      <c r="A363" s="32" t="n">
        <v>357</v>
      </c>
      <c r="F363" s="0"/>
      <c r="AB363" s="64"/>
    </row>
    <row r="364" customFormat="false" ht="12.8" hidden="false" customHeight="false" outlineLevel="0" collapsed="false">
      <c r="A364" s="32" t="n">
        <v>358</v>
      </c>
      <c r="F364" s="0"/>
      <c r="AB364" s="64"/>
    </row>
    <row r="365" customFormat="false" ht="12.8" hidden="false" customHeight="false" outlineLevel="0" collapsed="false">
      <c r="A365" s="32" t="n">
        <v>359</v>
      </c>
      <c r="F365" s="0"/>
      <c r="AB365" s="64"/>
    </row>
    <row r="366" customFormat="false" ht="12.8" hidden="false" customHeight="false" outlineLevel="0" collapsed="false">
      <c r="A366" s="32" t="n">
        <v>360</v>
      </c>
      <c r="F366" s="0"/>
      <c r="AB366" s="64"/>
    </row>
    <row r="367" customFormat="false" ht="12.8" hidden="false" customHeight="false" outlineLevel="0" collapsed="false">
      <c r="A367" s="32" t="n">
        <v>361</v>
      </c>
      <c r="F367" s="0"/>
      <c r="AB367" s="64"/>
    </row>
    <row r="368" customFormat="false" ht="12.8" hidden="false" customHeight="false" outlineLevel="0" collapsed="false">
      <c r="A368" s="32" t="n">
        <v>362</v>
      </c>
      <c r="F368" s="0"/>
      <c r="AB368" s="64"/>
    </row>
    <row r="369" customFormat="false" ht="12.8" hidden="false" customHeight="false" outlineLevel="0" collapsed="false">
      <c r="A369" s="32" t="n">
        <v>363</v>
      </c>
      <c r="F369" s="0"/>
      <c r="AB369" s="64"/>
    </row>
    <row r="370" customFormat="false" ht="12.8" hidden="false" customHeight="false" outlineLevel="0" collapsed="false">
      <c r="A370" s="32" t="n">
        <v>364</v>
      </c>
      <c r="F370" s="0"/>
      <c r="AB370" s="64"/>
    </row>
    <row r="371" customFormat="false" ht="12.8" hidden="false" customHeight="false" outlineLevel="0" collapsed="false">
      <c r="A371" s="32" t="n">
        <v>365</v>
      </c>
      <c r="F371" s="0"/>
      <c r="AB371" s="64"/>
    </row>
    <row r="372" customFormat="false" ht="12.8" hidden="false" customHeight="false" outlineLevel="0" collapsed="false">
      <c r="A372" s="32" t="n">
        <v>366</v>
      </c>
      <c r="F372" s="0"/>
      <c r="AB372" s="64"/>
    </row>
    <row r="373" customFormat="false" ht="12.8" hidden="false" customHeight="false" outlineLevel="0" collapsed="false">
      <c r="A373" s="32" t="n">
        <v>367</v>
      </c>
      <c r="F373" s="0"/>
      <c r="AB373" s="64"/>
    </row>
    <row r="374" customFormat="false" ht="12.8" hidden="false" customHeight="false" outlineLevel="0" collapsed="false">
      <c r="A374" s="32" t="n">
        <v>368</v>
      </c>
      <c r="F374" s="0"/>
      <c r="AB374" s="64"/>
    </row>
    <row r="375" customFormat="false" ht="12.8" hidden="false" customHeight="false" outlineLevel="0" collapsed="false">
      <c r="A375" s="32" t="n">
        <v>369</v>
      </c>
      <c r="F375" s="0"/>
      <c r="AB375" s="64"/>
    </row>
    <row r="376" customFormat="false" ht="12.8" hidden="false" customHeight="false" outlineLevel="0" collapsed="false">
      <c r="A376" s="32" t="n">
        <v>370</v>
      </c>
      <c r="F376" s="0"/>
      <c r="AB376" s="64"/>
    </row>
    <row r="377" customFormat="false" ht="12.8" hidden="false" customHeight="false" outlineLevel="0" collapsed="false">
      <c r="A377" s="32" t="n">
        <v>371</v>
      </c>
      <c r="F377" s="0"/>
      <c r="AB377" s="64"/>
    </row>
    <row r="378" customFormat="false" ht="12.8" hidden="false" customHeight="false" outlineLevel="0" collapsed="false">
      <c r="A378" s="32" t="n">
        <v>372</v>
      </c>
      <c r="F378" s="0"/>
      <c r="AB378" s="64"/>
    </row>
    <row r="379" customFormat="false" ht="12.8" hidden="false" customHeight="false" outlineLevel="0" collapsed="false">
      <c r="A379" s="32" t="n">
        <v>373</v>
      </c>
      <c r="F379" s="0"/>
      <c r="AB379" s="64"/>
    </row>
    <row r="380" customFormat="false" ht="12.8" hidden="false" customHeight="false" outlineLevel="0" collapsed="false">
      <c r="A380" s="32" t="n">
        <v>374</v>
      </c>
      <c r="F380" s="0"/>
      <c r="AB380" s="64"/>
    </row>
    <row r="381" customFormat="false" ht="12.8" hidden="false" customHeight="false" outlineLevel="0" collapsed="false">
      <c r="A381" s="32" t="n">
        <v>375</v>
      </c>
      <c r="F381" s="0"/>
      <c r="AB381" s="64"/>
    </row>
    <row r="382" customFormat="false" ht="12.8" hidden="false" customHeight="false" outlineLevel="0" collapsed="false">
      <c r="A382" s="32" t="n">
        <v>376</v>
      </c>
      <c r="F382" s="0"/>
      <c r="AB382" s="64"/>
    </row>
    <row r="383" customFormat="false" ht="12.8" hidden="false" customHeight="false" outlineLevel="0" collapsed="false">
      <c r="A383" s="32" t="n">
        <v>377</v>
      </c>
      <c r="F383" s="0"/>
      <c r="AB383" s="64"/>
    </row>
    <row r="384" customFormat="false" ht="12.8" hidden="false" customHeight="false" outlineLevel="0" collapsed="false">
      <c r="A384" s="32" t="n">
        <v>378</v>
      </c>
      <c r="F384" s="0"/>
      <c r="AB384" s="64"/>
    </row>
    <row r="385" customFormat="false" ht="12.8" hidden="false" customHeight="false" outlineLevel="0" collapsed="false">
      <c r="A385" s="32" t="n">
        <v>379</v>
      </c>
      <c r="F385" s="0"/>
      <c r="AB385" s="64"/>
    </row>
    <row r="386" customFormat="false" ht="12.8" hidden="false" customHeight="false" outlineLevel="0" collapsed="false">
      <c r="A386" s="32" t="n">
        <v>380</v>
      </c>
      <c r="F386" s="0"/>
      <c r="AB386" s="64"/>
    </row>
    <row r="387" customFormat="false" ht="12.8" hidden="false" customHeight="false" outlineLevel="0" collapsed="false">
      <c r="A387" s="32" t="n">
        <v>381</v>
      </c>
      <c r="F387" s="0"/>
      <c r="AB387" s="64"/>
    </row>
    <row r="388" customFormat="false" ht="12.8" hidden="false" customHeight="false" outlineLevel="0" collapsed="false">
      <c r="A388" s="32" t="n">
        <v>382</v>
      </c>
      <c r="F388" s="0"/>
      <c r="AB388" s="64"/>
    </row>
    <row r="389" customFormat="false" ht="12.8" hidden="false" customHeight="false" outlineLevel="0" collapsed="false">
      <c r="A389" s="32" t="n">
        <v>383</v>
      </c>
      <c r="F389" s="0"/>
      <c r="AB389" s="64"/>
    </row>
    <row r="390" customFormat="false" ht="12.8" hidden="false" customHeight="false" outlineLevel="0" collapsed="false">
      <c r="A390" s="32" t="n">
        <v>384</v>
      </c>
      <c r="F390" s="0"/>
      <c r="AB390" s="64"/>
    </row>
    <row r="391" customFormat="false" ht="12.8" hidden="false" customHeight="false" outlineLevel="0" collapsed="false">
      <c r="A391" s="32" t="n">
        <v>385</v>
      </c>
      <c r="F391" s="0"/>
      <c r="AB391" s="64"/>
    </row>
    <row r="392" customFormat="false" ht="12.8" hidden="false" customHeight="false" outlineLevel="0" collapsed="false">
      <c r="A392" s="32" t="n">
        <v>386</v>
      </c>
      <c r="F392" s="0"/>
      <c r="AB392" s="64"/>
    </row>
    <row r="393" customFormat="false" ht="12.8" hidden="false" customHeight="false" outlineLevel="0" collapsed="false">
      <c r="A393" s="32" t="n">
        <v>387</v>
      </c>
      <c r="F393" s="0"/>
      <c r="AB393" s="64"/>
    </row>
    <row r="394" customFormat="false" ht="12.8" hidden="false" customHeight="false" outlineLevel="0" collapsed="false">
      <c r="A394" s="32" t="n">
        <v>388</v>
      </c>
      <c r="F394" s="0"/>
      <c r="AB394" s="64"/>
    </row>
    <row r="395" customFormat="false" ht="12.8" hidden="false" customHeight="false" outlineLevel="0" collapsed="false">
      <c r="A395" s="32" t="n">
        <v>389</v>
      </c>
      <c r="F395" s="0"/>
      <c r="AB395" s="64"/>
    </row>
    <row r="396" customFormat="false" ht="12.8" hidden="false" customHeight="false" outlineLevel="0" collapsed="false">
      <c r="A396" s="32" t="n">
        <v>390</v>
      </c>
      <c r="F396" s="0"/>
      <c r="AB396" s="64"/>
    </row>
    <row r="397" customFormat="false" ht="12.8" hidden="false" customHeight="false" outlineLevel="0" collapsed="false">
      <c r="A397" s="32" t="n">
        <v>391</v>
      </c>
      <c r="F397" s="0"/>
      <c r="AB397" s="64"/>
    </row>
    <row r="398" customFormat="false" ht="12.8" hidden="false" customHeight="false" outlineLevel="0" collapsed="false">
      <c r="A398" s="32" t="n">
        <v>392</v>
      </c>
      <c r="F398" s="0"/>
      <c r="AB398" s="64"/>
    </row>
    <row r="399" customFormat="false" ht="12.8" hidden="false" customHeight="false" outlineLevel="0" collapsed="false">
      <c r="A399" s="32" t="n">
        <v>393</v>
      </c>
      <c r="F399" s="0"/>
      <c r="AB399" s="64"/>
    </row>
    <row r="400" customFormat="false" ht="12.8" hidden="false" customHeight="false" outlineLevel="0" collapsed="false">
      <c r="A400" s="32" t="n">
        <v>394</v>
      </c>
      <c r="F400" s="0"/>
      <c r="AB400" s="64"/>
    </row>
    <row r="401" customFormat="false" ht="12.8" hidden="false" customHeight="false" outlineLevel="0" collapsed="false">
      <c r="A401" s="32" t="n">
        <v>395</v>
      </c>
      <c r="F401" s="0"/>
      <c r="AB401" s="64"/>
    </row>
    <row r="402" customFormat="false" ht="12.8" hidden="false" customHeight="false" outlineLevel="0" collapsed="false">
      <c r="A402" s="32" t="n">
        <v>396</v>
      </c>
      <c r="F402" s="0"/>
      <c r="AB402" s="64"/>
    </row>
    <row r="403" customFormat="false" ht="12.8" hidden="false" customHeight="false" outlineLevel="0" collapsed="false">
      <c r="A403" s="32" t="n">
        <v>397</v>
      </c>
      <c r="F403" s="0"/>
      <c r="AB403" s="64"/>
    </row>
    <row r="404" customFormat="false" ht="12.8" hidden="false" customHeight="false" outlineLevel="0" collapsed="false">
      <c r="A404" s="32" t="n">
        <v>398</v>
      </c>
      <c r="F404" s="0"/>
      <c r="AB404" s="64"/>
    </row>
    <row r="405" customFormat="false" ht="12.8" hidden="false" customHeight="false" outlineLevel="0" collapsed="false">
      <c r="A405" s="32" t="n">
        <v>399</v>
      </c>
      <c r="F405" s="0"/>
      <c r="AB405" s="64"/>
    </row>
    <row r="406" customFormat="false" ht="12.8" hidden="false" customHeight="false" outlineLevel="0" collapsed="false">
      <c r="A406" s="32" t="n">
        <v>400</v>
      </c>
      <c r="F406" s="0"/>
      <c r="AB406" s="64"/>
    </row>
    <row r="407" customFormat="false" ht="12.8" hidden="false" customHeight="false" outlineLevel="0" collapsed="false">
      <c r="A407" s="32" t="n">
        <v>401</v>
      </c>
      <c r="F407" s="0"/>
      <c r="AB407" s="64"/>
    </row>
    <row r="408" customFormat="false" ht="12.8" hidden="false" customHeight="false" outlineLevel="0" collapsed="false">
      <c r="A408" s="32" t="n">
        <v>402</v>
      </c>
      <c r="F408" s="0"/>
      <c r="AB408" s="64"/>
    </row>
    <row r="409" customFormat="false" ht="12.8" hidden="false" customHeight="false" outlineLevel="0" collapsed="false">
      <c r="A409" s="32" t="n">
        <v>403</v>
      </c>
      <c r="F409" s="0"/>
      <c r="AB409" s="64"/>
    </row>
    <row r="410" customFormat="false" ht="12.8" hidden="false" customHeight="false" outlineLevel="0" collapsed="false">
      <c r="A410" s="32" t="n">
        <v>404</v>
      </c>
      <c r="F410" s="0"/>
      <c r="AB410" s="64"/>
    </row>
    <row r="411" customFormat="false" ht="12.8" hidden="false" customHeight="false" outlineLevel="0" collapsed="false">
      <c r="A411" s="32" t="n">
        <v>405</v>
      </c>
      <c r="F411" s="0"/>
      <c r="AB411" s="64"/>
    </row>
    <row r="412" customFormat="false" ht="12.8" hidden="false" customHeight="false" outlineLevel="0" collapsed="false">
      <c r="A412" s="32" t="n">
        <v>406</v>
      </c>
      <c r="F412" s="0"/>
      <c r="AB412" s="64"/>
    </row>
    <row r="413" customFormat="false" ht="12.8" hidden="false" customHeight="false" outlineLevel="0" collapsed="false">
      <c r="A413" s="32" t="n">
        <v>407</v>
      </c>
      <c r="F413" s="0"/>
      <c r="AB413" s="64"/>
    </row>
    <row r="414" customFormat="false" ht="12.8" hidden="false" customHeight="false" outlineLevel="0" collapsed="false">
      <c r="A414" s="32" t="n">
        <v>408</v>
      </c>
      <c r="F414" s="0"/>
      <c r="AB414" s="64"/>
    </row>
    <row r="415" customFormat="false" ht="12.8" hidden="false" customHeight="false" outlineLevel="0" collapsed="false">
      <c r="A415" s="32" t="n">
        <v>409</v>
      </c>
      <c r="F415" s="0"/>
      <c r="AB415" s="64"/>
    </row>
    <row r="416" customFormat="false" ht="12.8" hidden="false" customHeight="false" outlineLevel="0" collapsed="false">
      <c r="A416" s="32" t="n">
        <v>410</v>
      </c>
      <c r="F416" s="0"/>
      <c r="AB416" s="64"/>
    </row>
    <row r="417" customFormat="false" ht="12.8" hidden="false" customHeight="false" outlineLevel="0" collapsed="false">
      <c r="A417" s="32" t="n">
        <v>411</v>
      </c>
      <c r="F417" s="0"/>
      <c r="AB417" s="64"/>
    </row>
    <row r="418" customFormat="false" ht="12.8" hidden="false" customHeight="false" outlineLevel="0" collapsed="false">
      <c r="A418" s="32" t="n">
        <v>412</v>
      </c>
      <c r="F418" s="0"/>
      <c r="AB418" s="64"/>
    </row>
    <row r="419" customFormat="false" ht="12.8" hidden="false" customHeight="false" outlineLevel="0" collapsed="false">
      <c r="A419" s="32" t="n">
        <v>413</v>
      </c>
      <c r="F419" s="0"/>
      <c r="AB419" s="64"/>
    </row>
    <row r="420" customFormat="false" ht="12.8" hidden="false" customHeight="false" outlineLevel="0" collapsed="false">
      <c r="A420" s="32" t="n">
        <v>414</v>
      </c>
      <c r="F420" s="0"/>
      <c r="AB420" s="64"/>
    </row>
    <row r="421" customFormat="false" ht="12.8" hidden="false" customHeight="false" outlineLevel="0" collapsed="false">
      <c r="A421" s="32" t="n">
        <v>415</v>
      </c>
      <c r="F421" s="0"/>
      <c r="AB421" s="64"/>
    </row>
    <row r="422" customFormat="false" ht="12.8" hidden="false" customHeight="false" outlineLevel="0" collapsed="false">
      <c r="A422" s="32" t="n">
        <v>416</v>
      </c>
      <c r="F422" s="0"/>
      <c r="AB422" s="64"/>
    </row>
    <row r="423" customFormat="false" ht="12.8" hidden="false" customHeight="false" outlineLevel="0" collapsed="false">
      <c r="A423" s="32" t="n">
        <v>417</v>
      </c>
      <c r="F423" s="0"/>
      <c r="AB423" s="64"/>
    </row>
    <row r="424" customFormat="false" ht="12.8" hidden="false" customHeight="false" outlineLevel="0" collapsed="false">
      <c r="A424" s="32" t="n">
        <v>418</v>
      </c>
      <c r="F424" s="0"/>
      <c r="AB424" s="64"/>
    </row>
    <row r="425" customFormat="false" ht="12.8" hidden="false" customHeight="false" outlineLevel="0" collapsed="false">
      <c r="A425" s="32" t="n">
        <v>419</v>
      </c>
      <c r="F425" s="0"/>
      <c r="AB425" s="64"/>
    </row>
    <row r="426" customFormat="false" ht="12.8" hidden="false" customHeight="false" outlineLevel="0" collapsed="false">
      <c r="A426" s="32" t="n">
        <v>420</v>
      </c>
      <c r="F426" s="0"/>
      <c r="AB426" s="64"/>
    </row>
    <row r="427" customFormat="false" ht="12.8" hidden="false" customHeight="false" outlineLevel="0" collapsed="false">
      <c r="A427" s="32" t="n">
        <v>421</v>
      </c>
      <c r="F427" s="0"/>
      <c r="AB427" s="64"/>
    </row>
    <row r="428" customFormat="false" ht="12.8" hidden="false" customHeight="false" outlineLevel="0" collapsed="false">
      <c r="A428" s="32" t="n">
        <v>422</v>
      </c>
      <c r="F428" s="0"/>
      <c r="AB428" s="64"/>
    </row>
    <row r="429" customFormat="false" ht="12.8" hidden="false" customHeight="false" outlineLevel="0" collapsed="false">
      <c r="A429" s="32" t="n">
        <v>423</v>
      </c>
      <c r="F429" s="0"/>
      <c r="AB429" s="64"/>
    </row>
    <row r="430" customFormat="false" ht="12.8" hidden="false" customHeight="false" outlineLevel="0" collapsed="false">
      <c r="A430" s="32" t="n">
        <v>424</v>
      </c>
      <c r="F430" s="0"/>
      <c r="AB430" s="64"/>
    </row>
    <row r="431" customFormat="false" ht="12.8" hidden="false" customHeight="false" outlineLevel="0" collapsed="false">
      <c r="A431" s="32" t="n">
        <v>425</v>
      </c>
      <c r="F431" s="0"/>
      <c r="AB431" s="64"/>
    </row>
    <row r="432" customFormat="false" ht="12.8" hidden="false" customHeight="false" outlineLevel="0" collapsed="false">
      <c r="A432" s="32" t="n">
        <v>426</v>
      </c>
      <c r="F432" s="0"/>
      <c r="AB432" s="64"/>
    </row>
    <row r="433" customFormat="false" ht="12.8" hidden="false" customHeight="false" outlineLevel="0" collapsed="false">
      <c r="A433" s="32" t="n">
        <v>427</v>
      </c>
      <c r="F433" s="0"/>
      <c r="AB433" s="64"/>
    </row>
    <row r="434" customFormat="false" ht="12.8" hidden="false" customHeight="false" outlineLevel="0" collapsed="false">
      <c r="A434" s="32" t="n">
        <v>428</v>
      </c>
      <c r="F434" s="0"/>
      <c r="AB434" s="64"/>
    </row>
    <row r="435" customFormat="false" ht="12.8" hidden="false" customHeight="false" outlineLevel="0" collapsed="false">
      <c r="A435" s="32" t="n">
        <v>429</v>
      </c>
      <c r="F435" s="0"/>
      <c r="AB435" s="64"/>
    </row>
    <row r="436" customFormat="false" ht="12.8" hidden="false" customHeight="false" outlineLevel="0" collapsed="false">
      <c r="A436" s="32" t="n">
        <v>430</v>
      </c>
      <c r="F436" s="0"/>
      <c r="AB436" s="64"/>
    </row>
    <row r="437" customFormat="false" ht="12.8" hidden="false" customHeight="false" outlineLevel="0" collapsed="false">
      <c r="A437" s="32" t="n">
        <v>431</v>
      </c>
      <c r="F437" s="0"/>
      <c r="AB437" s="64"/>
    </row>
    <row r="438" customFormat="false" ht="12.8" hidden="false" customHeight="false" outlineLevel="0" collapsed="false">
      <c r="A438" s="32" t="n">
        <v>432</v>
      </c>
      <c r="F438" s="0"/>
      <c r="AB438" s="64"/>
    </row>
    <row r="439" customFormat="false" ht="12.8" hidden="false" customHeight="false" outlineLevel="0" collapsed="false">
      <c r="A439" s="32" t="n">
        <v>433</v>
      </c>
      <c r="F439" s="0"/>
      <c r="AB439" s="64"/>
    </row>
    <row r="440" customFormat="false" ht="12.8" hidden="false" customHeight="false" outlineLevel="0" collapsed="false">
      <c r="A440" s="32" t="n">
        <v>434</v>
      </c>
      <c r="F440" s="0"/>
      <c r="AB440" s="64"/>
    </row>
    <row r="441" customFormat="false" ht="12.8" hidden="false" customHeight="false" outlineLevel="0" collapsed="false">
      <c r="A441" s="32" t="n">
        <v>435</v>
      </c>
      <c r="F441" s="0"/>
      <c r="AB441" s="64"/>
    </row>
    <row r="442" customFormat="false" ht="12.8" hidden="false" customHeight="false" outlineLevel="0" collapsed="false">
      <c r="A442" s="32" t="n">
        <v>436</v>
      </c>
      <c r="F442" s="0"/>
      <c r="AB442" s="64"/>
    </row>
    <row r="443" customFormat="false" ht="12.8" hidden="false" customHeight="false" outlineLevel="0" collapsed="false">
      <c r="A443" s="32" t="n">
        <v>437</v>
      </c>
      <c r="F443" s="0"/>
      <c r="AB443" s="64"/>
    </row>
    <row r="444" customFormat="false" ht="12.8" hidden="false" customHeight="false" outlineLevel="0" collapsed="false">
      <c r="A444" s="32" t="n">
        <v>438</v>
      </c>
      <c r="F444" s="0"/>
      <c r="AB444" s="64"/>
    </row>
    <row r="445" customFormat="false" ht="12.8" hidden="false" customHeight="false" outlineLevel="0" collapsed="false">
      <c r="A445" s="32" t="n">
        <v>439</v>
      </c>
      <c r="F445" s="0"/>
      <c r="AB445" s="64"/>
    </row>
    <row r="446" customFormat="false" ht="12.8" hidden="false" customHeight="false" outlineLevel="0" collapsed="false">
      <c r="A446" s="32" t="n">
        <v>440</v>
      </c>
      <c r="F446" s="0"/>
      <c r="AB446" s="64"/>
    </row>
    <row r="447" customFormat="false" ht="12.8" hidden="false" customHeight="false" outlineLevel="0" collapsed="false">
      <c r="A447" s="32" t="n">
        <v>441</v>
      </c>
      <c r="F447" s="0"/>
      <c r="AB447" s="64"/>
    </row>
    <row r="448" customFormat="false" ht="12.8" hidden="false" customHeight="false" outlineLevel="0" collapsed="false">
      <c r="A448" s="32" t="n">
        <v>442</v>
      </c>
      <c r="F448" s="0"/>
      <c r="AB448" s="64"/>
    </row>
    <row r="449" customFormat="false" ht="12.8" hidden="false" customHeight="false" outlineLevel="0" collapsed="false">
      <c r="A449" s="32" t="n">
        <v>443</v>
      </c>
      <c r="F449" s="0"/>
      <c r="AB449" s="64"/>
    </row>
    <row r="450" customFormat="false" ht="12.8" hidden="false" customHeight="false" outlineLevel="0" collapsed="false">
      <c r="A450" s="32" t="n">
        <v>444</v>
      </c>
      <c r="F450" s="0"/>
      <c r="AB450" s="64"/>
    </row>
    <row r="451" customFormat="false" ht="12.8" hidden="false" customHeight="false" outlineLevel="0" collapsed="false">
      <c r="A451" s="32" t="n">
        <v>445</v>
      </c>
      <c r="F451" s="0"/>
      <c r="AB451" s="64"/>
    </row>
    <row r="452" customFormat="false" ht="12.8" hidden="false" customHeight="false" outlineLevel="0" collapsed="false">
      <c r="A452" s="32" t="n">
        <v>446</v>
      </c>
      <c r="F452" s="0"/>
      <c r="AB452" s="64"/>
    </row>
    <row r="453" customFormat="false" ht="12.8" hidden="false" customHeight="false" outlineLevel="0" collapsed="false">
      <c r="A453" s="32" t="n">
        <v>447</v>
      </c>
      <c r="F453" s="0"/>
      <c r="AB453" s="64"/>
    </row>
    <row r="454" customFormat="false" ht="12.8" hidden="false" customHeight="false" outlineLevel="0" collapsed="false">
      <c r="A454" s="32" t="n">
        <v>448</v>
      </c>
      <c r="F454" s="0"/>
      <c r="AB454" s="64"/>
    </row>
    <row r="455" customFormat="false" ht="12.8" hidden="false" customHeight="false" outlineLevel="0" collapsed="false">
      <c r="A455" s="32" t="n">
        <v>449</v>
      </c>
      <c r="F455" s="0"/>
      <c r="AB455" s="64"/>
    </row>
    <row r="456" customFormat="false" ht="12.8" hidden="false" customHeight="false" outlineLevel="0" collapsed="false">
      <c r="A456" s="32" t="n">
        <v>450</v>
      </c>
      <c r="F456" s="0"/>
      <c r="AB456" s="64"/>
    </row>
    <row r="457" customFormat="false" ht="12.8" hidden="false" customHeight="false" outlineLevel="0" collapsed="false">
      <c r="A457" s="32" t="n">
        <v>451</v>
      </c>
      <c r="F457" s="0"/>
      <c r="AB457" s="64"/>
    </row>
    <row r="458" customFormat="false" ht="12.8" hidden="false" customHeight="false" outlineLevel="0" collapsed="false">
      <c r="A458" s="32" t="n">
        <v>452</v>
      </c>
      <c r="F458" s="0"/>
      <c r="AB458" s="64"/>
    </row>
    <row r="459" customFormat="false" ht="12.8" hidden="false" customHeight="false" outlineLevel="0" collapsed="false">
      <c r="A459" s="32" t="n">
        <v>453</v>
      </c>
      <c r="F459" s="0"/>
      <c r="AB459" s="64"/>
    </row>
    <row r="460" customFormat="false" ht="12.8" hidden="false" customHeight="false" outlineLevel="0" collapsed="false">
      <c r="A460" s="32" t="n">
        <v>454</v>
      </c>
      <c r="F460" s="0"/>
      <c r="AB460" s="64"/>
    </row>
    <row r="461" customFormat="false" ht="12.8" hidden="false" customHeight="false" outlineLevel="0" collapsed="false">
      <c r="A461" s="32" t="n">
        <v>455</v>
      </c>
      <c r="F461" s="0"/>
      <c r="AB461" s="64"/>
    </row>
    <row r="462" customFormat="false" ht="12.8" hidden="false" customHeight="false" outlineLevel="0" collapsed="false">
      <c r="A462" s="32" t="n">
        <v>456</v>
      </c>
      <c r="F462" s="0"/>
      <c r="AB462" s="64"/>
    </row>
    <row r="463" customFormat="false" ht="12.8" hidden="false" customHeight="false" outlineLevel="0" collapsed="false">
      <c r="A463" s="32" t="n">
        <v>457</v>
      </c>
      <c r="F463" s="0"/>
      <c r="AB463" s="64"/>
    </row>
    <row r="464" customFormat="false" ht="12.8" hidden="false" customHeight="false" outlineLevel="0" collapsed="false">
      <c r="A464" s="32" t="n">
        <v>458</v>
      </c>
      <c r="F464" s="0"/>
      <c r="AB464" s="64"/>
    </row>
    <row r="465" customFormat="false" ht="12.8" hidden="false" customHeight="false" outlineLevel="0" collapsed="false">
      <c r="A465" s="32" t="n">
        <v>459</v>
      </c>
      <c r="F465" s="0"/>
      <c r="AB465" s="64"/>
    </row>
    <row r="466" customFormat="false" ht="12.8" hidden="false" customHeight="false" outlineLevel="0" collapsed="false">
      <c r="A466" s="32" t="n">
        <v>460</v>
      </c>
      <c r="F466" s="0"/>
      <c r="AB466" s="64"/>
    </row>
    <row r="467" customFormat="false" ht="12.8" hidden="false" customHeight="false" outlineLevel="0" collapsed="false">
      <c r="A467" s="32" t="n">
        <v>461</v>
      </c>
      <c r="F467" s="0"/>
      <c r="AB467" s="64"/>
    </row>
    <row r="468" customFormat="false" ht="12.8" hidden="false" customHeight="false" outlineLevel="0" collapsed="false">
      <c r="A468" s="32" t="n">
        <v>462</v>
      </c>
      <c r="F468" s="0"/>
      <c r="AB468" s="64"/>
    </row>
    <row r="469" customFormat="false" ht="12.8" hidden="false" customHeight="false" outlineLevel="0" collapsed="false">
      <c r="A469" s="32" t="n">
        <v>463</v>
      </c>
      <c r="F469" s="0"/>
      <c r="AB469" s="64"/>
    </row>
    <row r="470" customFormat="false" ht="12.8" hidden="false" customHeight="false" outlineLevel="0" collapsed="false">
      <c r="A470" s="32" t="n">
        <v>464</v>
      </c>
      <c r="F470" s="0"/>
      <c r="AB470" s="64"/>
    </row>
    <row r="471" customFormat="false" ht="12.8" hidden="false" customHeight="false" outlineLevel="0" collapsed="false">
      <c r="A471" s="32" t="n">
        <v>465</v>
      </c>
      <c r="F471" s="0"/>
      <c r="AB471" s="64"/>
    </row>
    <row r="472" customFormat="false" ht="12.8" hidden="false" customHeight="false" outlineLevel="0" collapsed="false">
      <c r="A472" s="32" t="n">
        <v>466</v>
      </c>
      <c r="F472" s="0"/>
      <c r="AB472" s="64"/>
    </row>
    <row r="473" customFormat="false" ht="12.8" hidden="false" customHeight="false" outlineLevel="0" collapsed="false">
      <c r="A473" s="32" t="n">
        <v>467</v>
      </c>
      <c r="F473" s="0"/>
      <c r="AB473" s="64"/>
    </row>
    <row r="474" customFormat="false" ht="12.8" hidden="false" customHeight="false" outlineLevel="0" collapsed="false">
      <c r="A474" s="32" t="n">
        <v>468</v>
      </c>
      <c r="F474" s="0"/>
      <c r="AB474" s="64"/>
    </row>
    <row r="475" customFormat="false" ht="12.8" hidden="false" customHeight="false" outlineLevel="0" collapsed="false">
      <c r="A475" s="32" t="n">
        <v>469</v>
      </c>
      <c r="F475" s="0"/>
      <c r="AB475" s="64"/>
    </row>
    <row r="476" customFormat="false" ht="12.8" hidden="false" customHeight="false" outlineLevel="0" collapsed="false">
      <c r="A476" s="32" t="n">
        <v>470</v>
      </c>
      <c r="F476" s="0"/>
      <c r="AB476" s="64"/>
    </row>
    <row r="477" customFormat="false" ht="12.8" hidden="false" customHeight="false" outlineLevel="0" collapsed="false">
      <c r="A477" s="32" t="n">
        <v>471</v>
      </c>
      <c r="F477" s="0"/>
      <c r="AB477" s="64"/>
    </row>
    <row r="478" customFormat="false" ht="12.8" hidden="false" customHeight="false" outlineLevel="0" collapsed="false">
      <c r="A478" s="32" t="n">
        <v>472</v>
      </c>
      <c r="F478" s="0"/>
      <c r="AB478" s="64"/>
    </row>
    <row r="479" customFormat="false" ht="12.8" hidden="false" customHeight="false" outlineLevel="0" collapsed="false">
      <c r="A479" s="32" t="n">
        <v>473</v>
      </c>
      <c r="F479" s="0"/>
      <c r="AB479" s="64"/>
    </row>
    <row r="480" customFormat="false" ht="12.8" hidden="false" customHeight="false" outlineLevel="0" collapsed="false">
      <c r="A480" s="32" t="n">
        <v>474</v>
      </c>
      <c r="F480" s="0"/>
      <c r="AB480" s="64"/>
    </row>
    <row r="481" customFormat="false" ht="12.8" hidden="false" customHeight="false" outlineLevel="0" collapsed="false">
      <c r="A481" s="32" t="n">
        <v>475</v>
      </c>
      <c r="F481" s="0"/>
      <c r="AB481" s="64"/>
    </row>
    <row r="482" customFormat="false" ht="12.8" hidden="false" customHeight="false" outlineLevel="0" collapsed="false">
      <c r="A482" s="32" t="n">
        <v>476</v>
      </c>
      <c r="F482" s="0"/>
      <c r="AB482" s="64"/>
    </row>
    <row r="483" customFormat="false" ht="12.8" hidden="false" customHeight="false" outlineLevel="0" collapsed="false">
      <c r="A483" s="32" t="n">
        <v>477</v>
      </c>
      <c r="F483" s="0"/>
      <c r="AB483" s="64"/>
    </row>
    <row r="484" customFormat="false" ht="12.8" hidden="false" customHeight="false" outlineLevel="0" collapsed="false">
      <c r="A484" s="32" t="n">
        <v>478</v>
      </c>
      <c r="F484" s="0"/>
      <c r="AB484" s="64"/>
    </row>
    <row r="485" customFormat="false" ht="12.8" hidden="false" customHeight="false" outlineLevel="0" collapsed="false">
      <c r="A485" s="32" t="n">
        <v>479</v>
      </c>
      <c r="F485" s="0"/>
      <c r="AB485" s="64"/>
    </row>
    <row r="486" customFormat="false" ht="12.8" hidden="false" customHeight="false" outlineLevel="0" collapsed="false">
      <c r="A486" s="32" t="n">
        <v>480</v>
      </c>
      <c r="F486" s="0"/>
      <c r="AB486" s="64"/>
    </row>
    <row r="487" customFormat="false" ht="12.8" hidden="false" customHeight="false" outlineLevel="0" collapsed="false">
      <c r="A487" s="32" t="n">
        <v>481</v>
      </c>
      <c r="F487" s="0"/>
      <c r="AB487" s="64"/>
    </row>
    <row r="488" customFormat="false" ht="12.8" hidden="false" customHeight="false" outlineLevel="0" collapsed="false">
      <c r="A488" s="32" t="n">
        <v>482</v>
      </c>
      <c r="F488" s="0"/>
      <c r="AB488" s="64"/>
    </row>
    <row r="489" customFormat="false" ht="12.8" hidden="false" customHeight="false" outlineLevel="0" collapsed="false">
      <c r="A489" s="32" t="n">
        <v>483</v>
      </c>
      <c r="F489" s="0"/>
      <c r="AB489" s="64"/>
    </row>
    <row r="490" customFormat="false" ht="12.8" hidden="false" customHeight="false" outlineLevel="0" collapsed="false">
      <c r="A490" s="32" t="n">
        <v>484</v>
      </c>
      <c r="F490" s="0"/>
      <c r="AB490" s="64"/>
    </row>
    <row r="491" customFormat="false" ht="12.8" hidden="false" customHeight="false" outlineLevel="0" collapsed="false">
      <c r="A491" s="32" t="n">
        <v>485</v>
      </c>
      <c r="F491" s="0"/>
      <c r="AB491" s="64"/>
    </row>
    <row r="492" customFormat="false" ht="12.8" hidden="false" customHeight="false" outlineLevel="0" collapsed="false">
      <c r="A492" s="32" t="n">
        <v>486</v>
      </c>
      <c r="F492" s="0"/>
      <c r="AB492" s="64"/>
    </row>
    <row r="493" customFormat="false" ht="12.8" hidden="false" customHeight="false" outlineLevel="0" collapsed="false">
      <c r="A493" s="32" t="n">
        <v>487</v>
      </c>
      <c r="F493" s="0"/>
      <c r="AB493" s="64"/>
    </row>
    <row r="494" customFormat="false" ht="12.8" hidden="false" customHeight="false" outlineLevel="0" collapsed="false">
      <c r="A494" s="32" t="n">
        <v>488</v>
      </c>
      <c r="F494" s="0"/>
      <c r="AB494" s="64"/>
    </row>
    <row r="495" customFormat="false" ht="12.8" hidden="false" customHeight="false" outlineLevel="0" collapsed="false">
      <c r="A495" s="32" t="n">
        <v>489</v>
      </c>
      <c r="F495" s="0"/>
      <c r="AB495" s="64"/>
    </row>
    <row r="496" customFormat="false" ht="12.8" hidden="false" customHeight="false" outlineLevel="0" collapsed="false">
      <c r="A496" s="32" t="n">
        <v>490</v>
      </c>
      <c r="F496" s="0"/>
      <c r="AB496" s="64"/>
    </row>
    <row r="497" customFormat="false" ht="12.8" hidden="false" customHeight="false" outlineLevel="0" collapsed="false">
      <c r="A497" s="32" t="n">
        <v>491</v>
      </c>
      <c r="F497" s="0"/>
      <c r="AB497" s="64"/>
    </row>
    <row r="498" customFormat="false" ht="12.8" hidden="false" customHeight="false" outlineLevel="0" collapsed="false">
      <c r="A498" s="32" t="n">
        <v>492</v>
      </c>
      <c r="F498" s="0"/>
      <c r="AB498" s="64"/>
    </row>
    <row r="499" customFormat="false" ht="12.8" hidden="false" customHeight="false" outlineLevel="0" collapsed="false">
      <c r="A499" s="32" t="n">
        <v>493</v>
      </c>
      <c r="F499" s="0"/>
      <c r="AB499" s="64"/>
    </row>
    <row r="500" customFormat="false" ht="12.8" hidden="false" customHeight="false" outlineLevel="0" collapsed="false">
      <c r="A500" s="32" t="n">
        <v>494</v>
      </c>
      <c r="F500" s="0"/>
      <c r="AB500" s="64"/>
    </row>
    <row r="501" customFormat="false" ht="12.8" hidden="false" customHeight="false" outlineLevel="0" collapsed="false">
      <c r="A501" s="32" t="n">
        <v>495</v>
      </c>
      <c r="F501" s="0"/>
      <c r="AB501" s="64"/>
    </row>
    <row r="502" customFormat="false" ht="12.8" hidden="false" customHeight="false" outlineLevel="0" collapsed="false">
      <c r="A502" s="32" t="n">
        <v>496</v>
      </c>
      <c r="F502" s="0"/>
      <c r="AB502" s="64"/>
    </row>
    <row r="503" customFormat="false" ht="12.8" hidden="false" customHeight="false" outlineLevel="0" collapsed="false">
      <c r="A503" s="32" t="n">
        <v>497</v>
      </c>
      <c r="F503" s="0"/>
      <c r="AB503" s="64"/>
    </row>
    <row r="504" customFormat="false" ht="12.8" hidden="false" customHeight="false" outlineLevel="0" collapsed="false">
      <c r="A504" s="32" t="n">
        <v>498</v>
      </c>
      <c r="F504" s="0"/>
      <c r="AB504" s="64"/>
    </row>
    <row r="505" customFormat="false" ht="12.8" hidden="false" customHeight="false" outlineLevel="0" collapsed="false">
      <c r="A505" s="32" t="n">
        <v>499</v>
      </c>
      <c r="F505" s="0"/>
      <c r="AB505" s="64"/>
    </row>
    <row r="506" customFormat="false" ht="12.8" hidden="false" customHeight="false" outlineLevel="0" collapsed="false">
      <c r="A506" s="32" t="n">
        <v>500</v>
      </c>
      <c r="B506" s="66"/>
      <c r="C506" s="16"/>
      <c r="D506" s="16"/>
      <c r="E506" s="67"/>
      <c r="F506" s="16"/>
      <c r="G506" s="67"/>
      <c r="H506" s="16"/>
      <c r="I506" s="16"/>
      <c r="J506" s="16"/>
      <c r="K506" s="67"/>
      <c r="L506" s="16"/>
      <c r="M506" s="16"/>
      <c r="N506" s="16"/>
      <c r="O506" s="16"/>
      <c r="P506" s="16"/>
      <c r="Q506" s="16"/>
      <c r="R506" s="16"/>
      <c r="S506" s="16"/>
      <c r="T506" s="16"/>
      <c r="U506" s="67"/>
      <c r="V506" s="16"/>
      <c r="W506" s="67"/>
      <c r="X506" s="16"/>
      <c r="Y506" s="16"/>
      <c r="Z506" s="67"/>
      <c r="AA506" s="67"/>
      <c r="AB506" s="68"/>
    </row>
    <row r="507" customFormat="false" ht="12.8" hidden="false" customHeight="false" outlineLevel="0" collapsed="false">
      <c r="B507" s="69"/>
      <c r="C507" s="70" t="s">
        <v>370</v>
      </c>
      <c r="D507" s="71"/>
      <c r="E507" s="71"/>
      <c r="F507" s="71"/>
      <c r="G507" s="71"/>
      <c r="H507" s="71"/>
      <c r="I507" s="71"/>
      <c r="J507" s="71"/>
      <c r="K507" s="71"/>
      <c r="L507" s="71"/>
      <c r="M507" s="71"/>
      <c r="N507" s="71"/>
      <c r="O507" s="71"/>
      <c r="P507" s="71"/>
      <c r="Q507" s="71"/>
      <c r="R507" s="71"/>
      <c r="S507" s="71"/>
      <c r="T507" s="71"/>
      <c r="U507" s="71"/>
      <c r="V507" s="71"/>
      <c r="W507" s="71"/>
      <c r="X507" s="71"/>
      <c r="Y507" s="71"/>
      <c r="Z507" s="71"/>
      <c r="AA507" s="71"/>
      <c r="AB507" s="71"/>
    </row>
    <row r="508" s="1" customFormat="true" ht="12.8" hidden="false" customHeight="false" outlineLevel="0" collapsed="false">
      <c r="A508" s="32"/>
      <c r="B508" s="37"/>
      <c r="C508" s="37"/>
      <c r="D508" s="38"/>
      <c r="E508" s="38"/>
      <c r="F508" s="38"/>
      <c r="G508" s="38"/>
      <c r="H508" s="38"/>
      <c r="I508" s="38"/>
      <c r="J508" s="38"/>
      <c r="K508" s="38"/>
      <c r="L508" s="38"/>
      <c r="M508" s="38"/>
      <c r="N508" s="38"/>
      <c r="O508" s="38"/>
      <c r="P508" s="38"/>
      <c r="Q508" s="38"/>
      <c r="R508" s="38"/>
      <c r="S508" s="38"/>
      <c r="T508" s="38"/>
      <c r="U508" s="38"/>
      <c r="V508" s="38"/>
      <c r="W508" s="38"/>
      <c r="X508" s="38"/>
      <c r="Y508" s="38"/>
      <c r="Z508" s="38"/>
      <c r="AA508" s="38"/>
      <c r="AB508" s="38"/>
      <c r="AME508" s="0"/>
      <c r="AMF508" s="0"/>
      <c r="AMG508" s="0"/>
      <c r="AMH508" s="0"/>
      <c r="AMI508" s="0"/>
      <c r="AMJ508" s="0"/>
    </row>
    <row r="509" s="75" customFormat="true" ht="12.8" hidden="false" customHeight="false" outlineLevel="0" collapsed="false">
      <c r="A509" s="72"/>
      <c r="B509" s="73"/>
      <c r="C509" s="74"/>
      <c r="D509" s="73"/>
      <c r="E509" s="73"/>
      <c r="F509" s="73"/>
      <c r="G509" s="73"/>
      <c r="H509" s="73"/>
      <c r="I509" s="73"/>
      <c r="J509" s="73"/>
      <c r="K509" s="73"/>
      <c r="L509" s="73"/>
      <c r="M509" s="73"/>
      <c r="N509" s="73"/>
      <c r="O509" s="73"/>
      <c r="P509" s="73"/>
      <c r="Q509" s="73"/>
      <c r="R509" s="73"/>
      <c r="S509" s="73"/>
      <c r="T509" s="73"/>
      <c r="U509" s="73"/>
      <c r="V509" s="73"/>
      <c r="W509" s="73"/>
      <c r="X509" s="73"/>
      <c r="Y509" s="73"/>
      <c r="Z509" s="73"/>
      <c r="AA509" s="73"/>
      <c r="AB509" s="73"/>
      <c r="AME509" s="76"/>
      <c r="AMF509" s="76"/>
      <c r="AMG509" s="0"/>
      <c r="AMH509" s="0"/>
      <c r="AMI509" s="0"/>
      <c r="AMJ509" s="0"/>
    </row>
    <row r="510" s="75" customFormat="true" ht="13.4" hidden="false" customHeight="false" outlineLevel="0" collapsed="false">
      <c r="A510" s="72"/>
      <c r="B510" s="74" t="s">
        <v>311</v>
      </c>
      <c r="C510" s="74" t="s">
        <v>312</v>
      </c>
      <c r="D510" s="74" t="s">
        <v>17</v>
      </c>
      <c r="E510" s="74" t="s">
        <v>16</v>
      </c>
      <c r="F510" s="74" t="s">
        <v>313</v>
      </c>
      <c r="G510" s="74" t="s">
        <v>128</v>
      </c>
      <c r="H510" s="74" t="s">
        <v>314</v>
      </c>
      <c r="I510" s="77" t="n">
        <v>44926</v>
      </c>
      <c r="J510" s="74" t="s">
        <v>315</v>
      </c>
      <c r="K510" s="74" t="s">
        <v>81</v>
      </c>
      <c r="L510" s="77" t="n">
        <v>67572</v>
      </c>
      <c r="M510" s="74" t="s">
        <v>316</v>
      </c>
      <c r="N510" s="74" t="n">
        <v>3223112345</v>
      </c>
      <c r="O510" s="74" t="n">
        <v>32488665544</v>
      </c>
      <c r="P510" s="74" t="s">
        <v>317</v>
      </c>
      <c r="Q510" s="74" t="s">
        <v>318</v>
      </c>
      <c r="R510" s="74" t="s">
        <v>371</v>
      </c>
      <c r="S510" s="74" t="n">
        <v>134</v>
      </c>
      <c r="T510" s="74" t="n">
        <v>4100</v>
      </c>
      <c r="U510" s="74" t="s">
        <v>81</v>
      </c>
      <c r="V510" s="77" t="n">
        <v>44561</v>
      </c>
      <c r="W510" s="74" t="s">
        <v>57</v>
      </c>
      <c r="X510" s="74" t="s">
        <v>320</v>
      </c>
      <c r="Y510" s="74" t="n">
        <v>2</v>
      </c>
      <c r="Z510" s="74" t="s">
        <v>321</v>
      </c>
      <c r="AA510" s="74" t="s">
        <v>37</v>
      </c>
      <c r="AB510" s="77" t="n">
        <v>44561</v>
      </c>
      <c r="AME510" s="76"/>
      <c r="AMF510" s="76"/>
      <c r="AMG510" s="0"/>
      <c r="AMH510" s="0"/>
      <c r="AMI510" s="0"/>
      <c r="AMJ510" s="0"/>
    </row>
    <row r="511" s="75" customFormat="true" ht="12.8" hidden="false" customHeight="false" outlineLevel="0" collapsed="false">
      <c r="A511" s="72"/>
      <c r="B511" s="74"/>
      <c r="C511" s="74"/>
      <c r="D511" s="73"/>
      <c r="E511" s="73"/>
      <c r="F511" s="73"/>
      <c r="G511" s="73"/>
      <c r="H511" s="73"/>
      <c r="I511" s="73"/>
      <c r="J511" s="73"/>
      <c r="K511" s="73"/>
      <c r="L511" s="73"/>
      <c r="M511" s="73"/>
      <c r="N511" s="73"/>
      <c r="O511" s="73"/>
      <c r="P511" s="73"/>
      <c r="Q511" s="73"/>
      <c r="R511" s="73"/>
      <c r="S511" s="73"/>
      <c r="T511" s="73"/>
      <c r="U511" s="73"/>
      <c r="V511" s="73"/>
      <c r="W511" s="73"/>
      <c r="X511" s="73"/>
      <c r="Y511" s="73"/>
      <c r="Z511" s="73"/>
      <c r="AA511" s="73"/>
      <c r="AB511" s="73"/>
      <c r="AME511" s="76"/>
      <c r="AMF511" s="76"/>
      <c r="AMG511" s="0"/>
      <c r="AMH511" s="0"/>
      <c r="AMI511" s="0"/>
      <c r="AMJ511" s="0"/>
    </row>
    <row r="512" s="1" customFormat="true" ht="12.8" hidden="false" customHeight="false" outlineLevel="0" collapsed="false">
      <c r="A512" s="32"/>
      <c r="B512" s="37"/>
      <c r="C512" s="37"/>
      <c r="D512" s="38"/>
      <c r="E512" s="38"/>
      <c r="F512" s="38"/>
      <c r="G512" s="38"/>
      <c r="H512" s="38"/>
      <c r="I512" s="38"/>
      <c r="J512" s="38"/>
      <c r="K512" s="38"/>
      <c r="L512" s="38"/>
      <c r="M512" s="38"/>
      <c r="N512" s="38"/>
      <c r="O512" s="38"/>
      <c r="P512" s="38"/>
      <c r="Q512" s="38"/>
      <c r="R512" s="38"/>
      <c r="S512" s="38"/>
      <c r="T512" s="38"/>
      <c r="U512" s="38"/>
      <c r="V512" s="38"/>
      <c r="W512" s="38"/>
      <c r="X512" s="38"/>
      <c r="Y512" s="38"/>
      <c r="Z512" s="38"/>
      <c r="AA512" s="38"/>
      <c r="AB512" s="38"/>
      <c r="AME512" s="0"/>
      <c r="AMF512" s="0"/>
      <c r="AMG512" s="0"/>
      <c r="AMH512" s="0"/>
      <c r="AMI512" s="0"/>
      <c r="AMJ512" s="0"/>
    </row>
    <row r="513" s="1" customFormat="true" ht="12.8" hidden="false" customHeight="false" outlineLevel="0" collapsed="false">
      <c r="A513" s="32"/>
      <c r="B513" s="37"/>
      <c r="C513" s="37"/>
      <c r="D513" s="38"/>
      <c r="E513" s="38"/>
      <c r="F513" s="38"/>
      <c r="G513" s="38"/>
      <c r="H513" s="38"/>
      <c r="I513" s="38"/>
      <c r="J513" s="38"/>
      <c r="K513" s="38"/>
      <c r="L513" s="38"/>
      <c r="M513" s="38"/>
      <c r="N513" s="38"/>
      <c r="O513" s="38"/>
      <c r="P513" s="38"/>
      <c r="Q513" s="38"/>
      <c r="R513" s="38"/>
      <c r="S513" s="38"/>
      <c r="T513" s="38"/>
      <c r="U513" s="38"/>
      <c r="V513" s="38"/>
      <c r="W513" s="38"/>
      <c r="X513" s="38"/>
      <c r="Y513" s="38"/>
      <c r="Z513" s="38"/>
      <c r="AA513" s="38"/>
      <c r="AB513" s="38"/>
      <c r="AME513" s="0"/>
      <c r="AMF513" s="0"/>
      <c r="AMG513" s="0"/>
      <c r="AMH513" s="0"/>
      <c r="AMI513" s="0"/>
      <c r="AMJ513" s="0"/>
    </row>
    <row r="514" s="1" customFormat="true" ht="12.8" hidden="false" customHeight="false" outlineLevel="0" collapsed="false">
      <c r="A514" s="32"/>
      <c r="B514" s="37"/>
      <c r="C514" s="37"/>
      <c r="D514" s="38"/>
      <c r="E514" s="38"/>
      <c r="F514" s="38"/>
      <c r="G514" s="38"/>
      <c r="H514" s="38"/>
      <c r="I514" s="38"/>
      <c r="J514" s="38"/>
      <c r="K514" s="38"/>
      <c r="L514" s="38"/>
      <c r="M514" s="38"/>
      <c r="N514" s="38"/>
      <c r="O514" s="38"/>
      <c r="P514" s="38"/>
      <c r="Q514" s="38"/>
      <c r="R514" s="38"/>
      <c r="S514" s="38"/>
      <c r="T514" s="38"/>
      <c r="U514" s="38"/>
      <c r="V514" s="38"/>
      <c r="W514" s="38"/>
      <c r="X514" s="38"/>
      <c r="Y514" s="38"/>
      <c r="Z514" s="0"/>
      <c r="AA514" s="38"/>
      <c r="AB514" s="38"/>
      <c r="AME514" s="0"/>
      <c r="AMF514" s="0"/>
      <c r="AMG514" s="0"/>
      <c r="AMH514" s="0"/>
      <c r="AMI514" s="0"/>
      <c r="AMJ514" s="0"/>
    </row>
    <row r="515" s="1" customFormat="true" ht="12.8" hidden="false" customHeight="false" outlineLevel="0" collapsed="false">
      <c r="A515" s="32"/>
      <c r="B515" s="37"/>
      <c r="C515" s="37"/>
      <c r="D515" s="38"/>
      <c r="E515" s="38"/>
      <c r="F515" s="38"/>
      <c r="G515" s="38"/>
      <c r="H515" s="38"/>
      <c r="I515" s="38"/>
      <c r="J515" s="38"/>
      <c r="K515" s="38"/>
      <c r="L515" s="38"/>
      <c r="M515" s="38"/>
      <c r="N515" s="38"/>
      <c r="O515" s="38"/>
      <c r="P515" s="38"/>
      <c r="Q515" s="38"/>
      <c r="R515" s="38"/>
      <c r="S515" s="38"/>
      <c r="T515" s="38"/>
      <c r="U515" s="38"/>
      <c r="V515" s="38"/>
      <c r="W515" s="38"/>
      <c r="X515" s="38"/>
      <c r="Y515" s="38"/>
      <c r="Z515" s="38"/>
      <c r="AA515" s="38"/>
      <c r="AB515" s="38"/>
      <c r="AME515" s="0"/>
      <c r="AMF515" s="0"/>
      <c r="AMG515" s="0"/>
      <c r="AMH515" s="0"/>
      <c r="AMI515" s="0"/>
      <c r="AMJ515" s="0"/>
    </row>
    <row r="516" s="1" customFormat="true" ht="12.8" hidden="false" customHeight="false" outlineLevel="0" collapsed="false">
      <c r="A516" s="32"/>
      <c r="B516" s="37"/>
      <c r="C516" s="37"/>
      <c r="D516" s="38"/>
      <c r="E516" s="38"/>
      <c r="F516" s="38"/>
      <c r="G516" s="38"/>
      <c r="H516" s="38"/>
      <c r="I516" s="38"/>
      <c r="J516" s="38"/>
      <c r="K516" s="38"/>
      <c r="L516" s="38"/>
      <c r="M516" s="38"/>
      <c r="N516" s="38"/>
      <c r="O516" s="38"/>
      <c r="P516" s="38"/>
      <c r="Q516" s="38"/>
      <c r="R516" s="38"/>
      <c r="S516" s="38"/>
      <c r="T516" s="38"/>
      <c r="U516" s="38"/>
      <c r="V516" s="38"/>
      <c r="W516" s="38"/>
      <c r="X516" s="38"/>
      <c r="Y516" s="38"/>
      <c r="Z516" s="38"/>
      <c r="AA516" s="38"/>
      <c r="AB516" s="38"/>
      <c r="AME516" s="0"/>
      <c r="AMF516" s="0"/>
      <c r="AMG516" s="0"/>
      <c r="AMH516" s="0"/>
      <c r="AMI516" s="0"/>
      <c r="AMJ516" s="0"/>
    </row>
    <row r="517" s="1" customFormat="true" ht="12.8" hidden="false" customHeight="false" outlineLevel="0" collapsed="false">
      <c r="A517" s="32"/>
      <c r="B517" s="37"/>
      <c r="C517" s="37"/>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ME517" s="0"/>
      <c r="AMF517" s="0"/>
      <c r="AMG517" s="0"/>
      <c r="AMH517" s="0"/>
      <c r="AMI517" s="0"/>
      <c r="AMJ517" s="0"/>
    </row>
    <row r="518" s="1" customFormat="true" ht="12.8" hidden="false" customHeight="false" outlineLevel="0" collapsed="false">
      <c r="A518" s="32"/>
      <c r="B518" s="37"/>
      <c r="C518" s="37"/>
      <c r="D518" s="38"/>
      <c r="E518" s="38"/>
      <c r="F518" s="38"/>
      <c r="G518" s="38"/>
      <c r="H518" s="38"/>
      <c r="I518" s="38"/>
      <c r="J518" s="38"/>
      <c r="K518" s="38"/>
      <c r="L518" s="38"/>
      <c r="M518" s="38"/>
      <c r="N518" s="38"/>
      <c r="O518" s="38"/>
      <c r="P518" s="38"/>
      <c r="Q518" s="38"/>
      <c r="R518" s="38"/>
      <c r="S518" s="38"/>
      <c r="T518" s="38"/>
      <c r="U518" s="38"/>
      <c r="V518" s="38"/>
      <c r="W518" s="38"/>
      <c r="X518" s="38"/>
      <c r="Y518" s="38"/>
      <c r="Z518" s="38"/>
      <c r="AA518" s="38"/>
      <c r="AB518" s="38"/>
      <c r="AME518" s="0"/>
      <c r="AMF518" s="0"/>
      <c r="AMG518" s="0"/>
      <c r="AMH518" s="0"/>
      <c r="AMI518" s="0"/>
      <c r="AMJ518" s="0"/>
    </row>
    <row r="519" s="1" customFormat="true" ht="12.8" hidden="false" customHeight="false" outlineLevel="0" collapsed="false">
      <c r="A519" s="32"/>
      <c r="B519" s="37"/>
      <c r="C519" s="37"/>
      <c r="D519" s="38"/>
      <c r="E519" s="38"/>
      <c r="F519" s="38"/>
      <c r="G519" s="38"/>
      <c r="H519" s="38"/>
      <c r="I519" s="38"/>
      <c r="J519" s="38"/>
      <c r="K519" s="38"/>
      <c r="L519" s="38"/>
      <c r="M519" s="38"/>
      <c r="N519" s="38"/>
      <c r="O519" s="38"/>
      <c r="P519" s="38"/>
      <c r="Q519" s="38"/>
      <c r="R519" s="38"/>
      <c r="S519" s="38"/>
      <c r="T519" s="38"/>
      <c r="U519" s="38"/>
      <c r="V519" s="38"/>
      <c r="W519" s="38"/>
      <c r="X519" s="38"/>
      <c r="Y519" s="38"/>
      <c r="Z519" s="38"/>
      <c r="AA519" s="38"/>
      <c r="AB519" s="38"/>
      <c r="AME519" s="0"/>
      <c r="AMF519" s="0"/>
      <c r="AMG519" s="0"/>
      <c r="AMH519" s="0"/>
      <c r="AMI519" s="0"/>
      <c r="AMJ519" s="0"/>
    </row>
    <row r="520" s="1" customFormat="true" ht="12.8" hidden="false" customHeight="false" outlineLevel="0" collapsed="false">
      <c r="A520" s="32"/>
      <c r="B520" s="37"/>
      <c r="C520" s="37"/>
      <c r="D520" s="38"/>
      <c r="E520" s="38"/>
      <c r="F520" s="38"/>
      <c r="G520" s="38"/>
      <c r="H520" s="38"/>
      <c r="I520" s="38"/>
      <c r="J520" s="38"/>
      <c r="K520" s="38"/>
      <c r="L520" s="38"/>
      <c r="M520" s="38"/>
      <c r="N520" s="38"/>
      <c r="O520" s="38"/>
      <c r="P520" s="38"/>
      <c r="Q520" s="38"/>
      <c r="R520" s="38"/>
      <c r="S520" s="38"/>
      <c r="T520" s="38"/>
      <c r="U520" s="38"/>
      <c r="V520" s="38"/>
      <c r="W520" s="38"/>
      <c r="X520" s="38"/>
      <c r="Y520" s="38"/>
      <c r="Z520" s="38"/>
      <c r="AA520" s="38"/>
      <c r="AB520" s="38"/>
      <c r="AME520" s="0"/>
      <c r="AMF520" s="0"/>
      <c r="AMG520" s="0"/>
      <c r="AMH520" s="0"/>
      <c r="AMI520" s="0"/>
      <c r="AMJ520" s="0"/>
    </row>
    <row r="521" s="1" customFormat="true" ht="12.8" hidden="false" customHeight="false" outlineLevel="0" collapsed="false">
      <c r="A521" s="32"/>
      <c r="B521" s="37"/>
      <c r="C521" s="37"/>
      <c r="D521" s="38"/>
      <c r="E521" s="38"/>
      <c r="F521" s="38"/>
      <c r="G521" s="38"/>
      <c r="H521" s="38"/>
      <c r="I521" s="38"/>
      <c r="J521" s="38"/>
      <c r="K521" s="38"/>
      <c r="L521" s="38"/>
      <c r="M521" s="38"/>
      <c r="N521" s="38"/>
      <c r="O521" s="38"/>
      <c r="P521" s="38"/>
      <c r="Q521" s="38"/>
      <c r="R521" s="38"/>
      <c r="S521" s="38"/>
      <c r="T521" s="38"/>
      <c r="U521" s="38"/>
      <c r="V521" s="38"/>
      <c r="W521" s="38"/>
      <c r="X521" s="38"/>
      <c r="Y521" s="38"/>
      <c r="Z521" s="38"/>
      <c r="AA521" s="38"/>
      <c r="AB521" s="38"/>
      <c r="AME521" s="0"/>
      <c r="AMF521" s="0"/>
      <c r="AMG521" s="0"/>
      <c r="AMH521" s="0"/>
      <c r="AMI521" s="0"/>
      <c r="AMJ521" s="0"/>
    </row>
    <row r="522" s="1" customFormat="true" ht="12.8" hidden="false" customHeight="false" outlineLevel="0" collapsed="false">
      <c r="A522" s="32"/>
      <c r="B522" s="37"/>
      <c r="C522" s="37"/>
      <c r="D522" s="38"/>
      <c r="E522" s="38"/>
      <c r="F522" s="38"/>
      <c r="G522" s="38"/>
      <c r="H522" s="38"/>
      <c r="I522" s="38"/>
      <c r="J522" s="38"/>
      <c r="K522" s="38"/>
      <c r="L522" s="38"/>
      <c r="M522" s="38"/>
      <c r="N522" s="38"/>
      <c r="O522" s="38"/>
      <c r="P522" s="38"/>
      <c r="Q522" s="38"/>
      <c r="R522" s="38"/>
      <c r="S522" s="38"/>
      <c r="T522" s="38"/>
      <c r="U522" s="38"/>
      <c r="V522" s="38"/>
      <c r="W522" s="38"/>
      <c r="X522" s="38"/>
      <c r="Y522" s="38"/>
      <c r="Z522" s="38"/>
      <c r="AA522" s="38"/>
      <c r="AB522" s="38"/>
      <c r="AME522" s="0"/>
      <c r="AMF522" s="0"/>
      <c r="AMG522" s="0"/>
      <c r="AMH522" s="0"/>
      <c r="AMI522" s="0"/>
      <c r="AMJ522" s="0"/>
    </row>
    <row r="523" s="1" customFormat="true" ht="12.8" hidden="false" customHeight="false" outlineLevel="0" collapsed="false">
      <c r="A523" s="32"/>
      <c r="B523" s="37"/>
      <c r="C523" s="37"/>
      <c r="D523" s="38"/>
      <c r="E523" s="38"/>
      <c r="F523" s="38"/>
      <c r="G523" s="38"/>
      <c r="H523" s="38"/>
      <c r="I523" s="38"/>
      <c r="J523" s="38"/>
      <c r="K523" s="38"/>
      <c r="L523" s="38"/>
      <c r="M523" s="38"/>
      <c r="N523" s="38"/>
      <c r="O523" s="38"/>
      <c r="P523" s="38"/>
      <c r="Q523" s="38"/>
      <c r="R523" s="38"/>
      <c r="S523" s="38"/>
      <c r="T523" s="38"/>
      <c r="U523" s="38"/>
      <c r="V523" s="38"/>
      <c r="W523" s="38"/>
      <c r="X523" s="38"/>
      <c r="Y523" s="38"/>
      <c r="Z523" s="38"/>
      <c r="AA523" s="38"/>
      <c r="AB523" s="38"/>
      <c r="AME523" s="0"/>
      <c r="AMF523" s="0"/>
      <c r="AMG523" s="0"/>
      <c r="AMH523" s="0"/>
      <c r="AMI523" s="0"/>
      <c r="AMJ523" s="0"/>
    </row>
    <row r="524" s="1" customFormat="true" ht="12.8" hidden="false" customHeight="false" outlineLevel="0" collapsed="false">
      <c r="A524" s="32"/>
      <c r="B524" s="37"/>
      <c r="C524" s="37"/>
      <c r="D524" s="38"/>
      <c r="E524" s="38"/>
      <c r="F524" s="38"/>
      <c r="G524" s="38"/>
      <c r="H524" s="38"/>
      <c r="I524" s="38"/>
      <c r="J524" s="38"/>
      <c r="K524" s="38"/>
      <c r="L524" s="38"/>
      <c r="M524" s="38"/>
      <c r="N524" s="38"/>
      <c r="O524" s="38"/>
      <c r="P524" s="38"/>
      <c r="Q524" s="38"/>
      <c r="R524" s="38"/>
      <c r="S524" s="38"/>
      <c r="T524" s="38"/>
      <c r="U524" s="38"/>
      <c r="V524" s="38"/>
      <c r="W524" s="38"/>
      <c r="X524" s="38"/>
      <c r="Y524" s="38"/>
      <c r="Z524" s="38"/>
      <c r="AA524" s="38"/>
      <c r="AB524" s="38"/>
      <c r="AME524" s="0"/>
      <c r="AMF524" s="0"/>
      <c r="AMG524" s="0"/>
      <c r="AMH524" s="0"/>
      <c r="AMI524" s="0"/>
      <c r="AMJ524" s="0"/>
    </row>
    <row r="525" s="1" customFormat="true" ht="12.8" hidden="false" customHeight="false" outlineLevel="0" collapsed="false">
      <c r="A525" s="32"/>
      <c r="B525" s="37"/>
      <c r="C525" s="37"/>
      <c r="D525" s="38"/>
      <c r="E525" s="38"/>
      <c r="F525" s="38"/>
      <c r="G525" s="38"/>
      <c r="H525" s="38"/>
      <c r="I525" s="38"/>
      <c r="J525" s="38"/>
      <c r="K525" s="38"/>
      <c r="L525" s="38"/>
      <c r="M525" s="38"/>
      <c r="N525" s="38"/>
      <c r="O525" s="38"/>
      <c r="P525" s="38"/>
      <c r="Q525" s="38"/>
      <c r="R525" s="38"/>
      <c r="S525" s="38"/>
      <c r="T525" s="38"/>
      <c r="U525" s="38"/>
      <c r="V525" s="38"/>
      <c r="W525" s="38"/>
      <c r="X525" s="38"/>
      <c r="Y525" s="38"/>
      <c r="Z525" s="38"/>
      <c r="AA525" s="38"/>
      <c r="AB525" s="38"/>
      <c r="AME525" s="0"/>
      <c r="AMF525" s="0"/>
      <c r="AMG525" s="0"/>
      <c r="AMH525" s="0"/>
      <c r="AMI525" s="0"/>
      <c r="AMJ525" s="0"/>
    </row>
    <row r="526" s="1" customFormat="true" ht="12.8" hidden="false" customHeight="false" outlineLevel="0" collapsed="false">
      <c r="A526" s="32"/>
      <c r="B526" s="37"/>
      <c r="C526" s="37"/>
      <c r="D526" s="38"/>
      <c r="E526" s="38"/>
      <c r="F526" s="38"/>
      <c r="G526" s="38"/>
      <c r="H526" s="38"/>
      <c r="I526" s="38"/>
      <c r="J526" s="38"/>
      <c r="K526" s="38"/>
      <c r="L526" s="38"/>
      <c r="M526" s="38"/>
      <c r="N526" s="38"/>
      <c r="O526" s="38"/>
      <c r="P526" s="38"/>
      <c r="Q526" s="38"/>
      <c r="R526" s="38"/>
      <c r="S526" s="38"/>
      <c r="T526" s="38"/>
      <c r="U526" s="38"/>
      <c r="V526" s="38"/>
      <c r="W526" s="38"/>
      <c r="X526" s="38"/>
      <c r="Y526" s="38"/>
      <c r="Z526" s="38"/>
      <c r="AA526" s="38"/>
      <c r="AB526" s="38"/>
      <c r="AME526" s="0"/>
      <c r="AMF526" s="0"/>
      <c r="AMG526" s="0"/>
      <c r="AMH526" s="0"/>
      <c r="AMI526" s="0"/>
      <c r="AMJ526" s="0"/>
    </row>
    <row r="527" s="1" customFormat="true" ht="12.8" hidden="false" customHeight="false" outlineLevel="0" collapsed="false">
      <c r="A527" s="32"/>
      <c r="B527" s="37"/>
      <c r="C527" s="37"/>
      <c r="D527" s="38"/>
      <c r="E527" s="38"/>
      <c r="F527" s="38"/>
      <c r="G527" s="38"/>
      <c r="H527" s="38"/>
      <c r="I527" s="38"/>
      <c r="J527" s="38"/>
      <c r="K527" s="38"/>
      <c r="L527" s="38"/>
      <c r="M527" s="38"/>
      <c r="N527" s="38"/>
      <c r="O527" s="38"/>
      <c r="P527" s="38"/>
      <c r="Q527" s="38"/>
      <c r="R527" s="38"/>
      <c r="S527" s="38"/>
      <c r="T527" s="38"/>
      <c r="U527" s="38"/>
      <c r="V527" s="38"/>
      <c r="W527" s="38"/>
      <c r="X527" s="38"/>
      <c r="Y527" s="38"/>
      <c r="Z527" s="38"/>
      <c r="AA527" s="38"/>
      <c r="AB527" s="38"/>
      <c r="AME527" s="0"/>
      <c r="AMF527" s="0"/>
      <c r="AMG527" s="0"/>
      <c r="AMH527" s="0"/>
      <c r="AMI527" s="0"/>
      <c r="AMJ527" s="0"/>
    </row>
    <row r="528" s="1" customFormat="true" ht="12.8" hidden="false" customHeight="false" outlineLevel="0" collapsed="false">
      <c r="A528" s="32"/>
      <c r="B528" s="37"/>
      <c r="C528" s="37"/>
      <c r="D528" s="38"/>
      <c r="E528" s="38"/>
      <c r="F528" s="38"/>
      <c r="G528" s="38"/>
      <c r="H528" s="38"/>
      <c r="I528" s="38"/>
      <c r="J528" s="38"/>
      <c r="K528" s="38"/>
      <c r="L528" s="38"/>
      <c r="M528" s="38"/>
      <c r="N528" s="38"/>
      <c r="O528" s="38"/>
      <c r="P528" s="38"/>
      <c r="Q528" s="38"/>
      <c r="R528" s="38"/>
      <c r="S528" s="38"/>
      <c r="T528" s="38"/>
      <c r="U528" s="38"/>
      <c r="V528" s="38"/>
      <c r="W528" s="38"/>
      <c r="X528" s="38"/>
      <c r="Y528" s="38"/>
      <c r="Z528" s="38"/>
      <c r="AA528" s="38"/>
      <c r="AB528" s="38"/>
      <c r="AME528" s="0"/>
      <c r="AMF528" s="0"/>
      <c r="AMG528" s="0"/>
      <c r="AMH528" s="0"/>
      <c r="AMI528" s="0"/>
      <c r="AMJ528" s="0"/>
    </row>
    <row r="529" s="1" customFormat="true" ht="12.8" hidden="false" customHeight="false" outlineLevel="0" collapsed="false">
      <c r="A529" s="32"/>
      <c r="B529" s="37"/>
      <c r="C529" s="37"/>
      <c r="D529" s="38"/>
      <c r="E529" s="38"/>
      <c r="F529" s="38"/>
      <c r="G529" s="38"/>
      <c r="H529" s="38"/>
      <c r="I529" s="38"/>
      <c r="J529" s="38"/>
      <c r="K529" s="38"/>
      <c r="L529" s="38"/>
      <c r="M529" s="38"/>
      <c r="N529" s="38"/>
      <c r="O529" s="38"/>
      <c r="P529" s="38"/>
      <c r="Q529" s="38"/>
      <c r="R529" s="38"/>
      <c r="S529" s="38"/>
      <c r="T529" s="38"/>
      <c r="U529" s="38"/>
      <c r="V529" s="38"/>
      <c r="W529" s="38"/>
      <c r="X529" s="38"/>
      <c r="Y529" s="38"/>
      <c r="Z529" s="38"/>
      <c r="AA529" s="38"/>
      <c r="AB529" s="38"/>
      <c r="AME529" s="0"/>
      <c r="AMF529" s="0"/>
      <c r="AMG529" s="0"/>
      <c r="AMH529" s="0"/>
      <c r="AMI529" s="0"/>
      <c r="AMJ529" s="0"/>
    </row>
    <row r="530" s="1" customFormat="true" ht="12.8" hidden="false" customHeight="false" outlineLevel="0" collapsed="false">
      <c r="A530" s="32"/>
      <c r="B530" s="37"/>
      <c r="C530" s="37"/>
      <c r="D530" s="38"/>
      <c r="E530" s="38"/>
      <c r="F530" s="38"/>
      <c r="G530" s="38"/>
      <c r="H530" s="38"/>
      <c r="I530" s="38"/>
      <c r="J530" s="38"/>
      <c r="K530" s="38"/>
      <c r="L530" s="38"/>
      <c r="M530" s="38"/>
      <c r="N530" s="38"/>
      <c r="O530" s="38"/>
      <c r="P530" s="38"/>
      <c r="Q530" s="38"/>
      <c r="R530" s="38"/>
      <c r="S530" s="38"/>
      <c r="T530" s="38"/>
      <c r="U530" s="38"/>
      <c r="V530" s="38"/>
      <c r="W530" s="38"/>
      <c r="X530" s="38"/>
      <c r="Y530" s="38"/>
      <c r="Z530" s="38"/>
      <c r="AA530" s="38"/>
      <c r="AB530" s="38"/>
      <c r="AME530" s="0"/>
      <c r="AMF530" s="0"/>
      <c r="AMG530" s="0"/>
      <c r="AMH530" s="0"/>
      <c r="AMI530" s="0"/>
      <c r="AMJ530" s="0"/>
    </row>
    <row r="531" s="1" customFormat="true" ht="12.8" hidden="false" customHeight="false" outlineLevel="0" collapsed="false">
      <c r="A531" s="32"/>
      <c r="B531" s="37"/>
      <c r="C531" s="37"/>
      <c r="D531" s="38"/>
      <c r="E531" s="38"/>
      <c r="F531" s="38"/>
      <c r="G531" s="38"/>
      <c r="H531" s="38"/>
      <c r="I531" s="38"/>
      <c r="J531" s="38"/>
      <c r="K531" s="38"/>
      <c r="L531" s="38"/>
      <c r="M531" s="38"/>
      <c r="N531" s="38"/>
      <c r="O531" s="38"/>
      <c r="P531" s="38"/>
      <c r="Q531" s="38"/>
      <c r="R531" s="38"/>
      <c r="S531" s="38"/>
      <c r="T531" s="38"/>
      <c r="U531" s="38"/>
      <c r="V531" s="38"/>
      <c r="W531" s="38"/>
      <c r="X531" s="38"/>
      <c r="Y531" s="38"/>
      <c r="Z531" s="38"/>
      <c r="AA531" s="38"/>
      <c r="AB531" s="38"/>
      <c r="AME531" s="0"/>
      <c r="AMF531" s="0"/>
      <c r="AMG531" s="0"/>
      <c r="AMH531" s="0"/>
      <c r="AMI531" s="0"/>
      <c r="AMJ531" s="0"/>
    </row>
    <row r="532" s="1" customFormat="true" ht="12.8" hidden="false" customHeight="false" outlineLevel="0" collapsed="false">
      <c r="A532" s="32"/>
      <c r="B532" s="37"/>
      <c r="C532" s="37"/>
      <c r="D532" s="38"/>
      <c r="E532" s="38"/>
      <c r="F532" s="38"/>
      <c r="G532" s="38"/>
      <c r="H532" s="38"/>
      <c r="I532" s="38"/>
      <c r="J532" s="38"/>
      <c r="K532" s="38"/>
      <c r="L532" s="38"/>
      <c r="M532" s="38"/>
      <c r="N532" s="38"/>
      <c r="O532" s="38"/>
      <c r="P532" s="38"/>
      <c r="Q532" s="38"/>
      <c r="R532" s="38"/>
      <c r="S532" s="38"/>
      <c r="T532" s="38"/>
      <c r="U532" s="38"/>
      <c r="V532" s="38"/>
      <c r="W532" s="38"/>
      <c r="X532" s="38"/>
      <c r="Y532" s="38"/>
      <c r="Z532" s="38"/>
      <c r="AA532" s="38"/>
      <c r="AB532" s="38"/>
      <c r="AME532" s="0"/>
      <c r="AMF532" s="0"/>
      <c r="AMG532" s="0"/>
      <c r="AMH532" s="0"/>
      <c r="AMI532" s="0"/>
      <c r="AMJ532" s="0"/>
    </row>
    <row r="533" s="1" customFormat="true" ht="12.8" hidden="false" customHeight="false" outlineLevel="0" collapsed="false">
      <c r="A533" s="32"/>
      <c r="B533" s="37"/>
      <c r="C533" s="37"/>
      <c r="D533" s="38"/>
      <c r="E533" s="38"/>
      <c r="F533" s="38"/>
      <c r="G533" s="38"/>
      <c r="H533" s="38"/>
      <c r="I533" s="38"/>
      <c r="J533" s="38"/>
      <c r="K533" s="38"/>
      <c r="L533" s="38"/>
      <c r="M533" s="38"/>
      <c r="N533" s="38"/>
      <c r="O533" s="38"/>
      <c r="P533" s="38"/>
      <c r="Q533" s="38"/>
      <c r="R533" s="38"/>
      <c r="S533" s="38"/>
      <c r="T533" s="38"/>
      <c r="U533" s="38"/>
      <c r="V533" s="38"/>
      <c r="W533" s="38"/>
      <c r="X533" s="38"/>
      <c r="Y533" s="38"/>
      <c r="Z533" s="38"/>
      <c r="AA533" s="38"/>
      <c r="AB533" s="38"/>
      <c r="AME533" s="0"/>
      <c r="AMF533" s="0"/>
      <c r="AMG533" s="0"/>
      <c r="AMH533" s="0"/>
      <c r="AMI533" s="0"/>
      <c r="AMJ533" s="0"/>
    </row>
    <row r="534" s="1" customFormat="true" ht="12.8" hidden="false" customHeight="false" outlineLevel="0" collapsed="false">
      <c r="A534" s="32"/>
      <c r="B534" s="37"/>
      <c r="C534" s="37"/>
      <c r="D534" s="38"/>
      <c r="E534" s="38"/>
      <c r="F534" s="38"/>
      <c r="G534" s="38"/>
      <c r="H534" s="38"/>
      <c r="I534" s="38"/>
      <c r="J534" s="38"/>
      <c r="K534" s="38"/>
      <c r="L534" s="38"/>
      <c r="M534" s="38"/>
      <c r="N534" s="38"/>
      <c r="O534" s="38"/>
      <c r="P534" s="38"/>
      <c r="Q534" s="38"/>
      <c r="R534" s="38"/>
      <c r="S534" s="38"/>
      <c r="T534" s="38"/>
      <c r="U534" s="38"/>
      <c r="V534" s="38"/>
      <c r="W534" s="38"/>
      <c r="X534" s="38"/>
      <c r="Y534" s="38"/>
      <c r="Z534" s="38"/>
      <c r="AA534" s="38"/>
      <c r="AB534" s="38"/>
      <c r="AME534" s="0"/>
      <c r="AMF534" s="0"/>
      <c r="AMG534" s="0"/>
      <c r="AMH534" s="0"/>
      <c r="AMI534" s="0"/>
      <c r="AMJ534" s="0"/>
    </row>
    <row r="535" s="1" customFormat="true" ht="12.8" hidden="false" customHeight="false" outlineLevel="0" collapsed="false">
      <c r="A535" s="32"/>
      <c r="B535" s="37"/>
      <c r="C535" s="37"/>
      <c r="D535" s="38"/>
      <c r="E535" s="38"/>
      <c r="F535" s="38"/>
      <c r="G535" s="38"/>
      <c r="H535" s="38"/>
      <c r="I535" s="38"/>
      <c r="J535" s="38"/>
      <c r="K535" s="38"/>
      <c r="L535" s="38"/>
      <c r="M535" s="38"/>
      <c r="N535" s="38"/>
      <c r="O535" s="38"/>
      <c r="P535" s="38"/>
      <c r="Q535" s="38"/>
      <c r="R535" s="38"/>
      <c r="S535" s="38"/>
      <c r="T535" s="38"/>
      <c r="U535" s="38"/>
      <c r="V535" s="38"/>
      <c r="W535" s="38"/>
      <c r="X535" s="38"/>
      <c r="Y535" s="38"/>
      <c r="Z535" s="38"/>
      <c r="AA535" s="38"/>
      <c r="AB535" s="38"/>
      <c r="AME535" s="0"/>
      <c r="AMF535" s="0"/>
      <c r="AMG535" s="0"/>
      <c r="AMH535" s="0"/>
      <c r="AMI535" s="0"/>
      <c r="AMJ535" s="0"/>
    </row>
    <row r="536" s="1" customFormat="true" ht="12.8" hidden="false" customHeight="false" outlineLevel="0" collapsed="false">
      <c r="A536" s="32"/>
      <c r="B536" s="37"/>
      <c r="C536" s="37"/>
      <c r="D536" s="38"/>
      <c r="E536" s="38"/>
      <c r="F536" s="38"/>
      <c r="G536" s="38"/>
      <c r="H536" s="38"/>
      <c r="I536" s="38"/>
      <c r="J536" s="38"/>
      <c r="K536" s="38"/>
      <c r="L536" s="38"/>
      <c r="M536" s="38"/>
      <c r="N536" s="38"/>
      <c r="O536" s="38"/>
      <c r="P536" s="38"/>
      <c r="Q536" s="38"/>
      <c r="R536" s="38"/>
      <c r="S536" s="38"/>
      <c r="T536" s="38"/>
      <c r="U536" s="38"/>
      <c r="V536" s="38"/>
      <c r="W536" s="38"/>
      <c r="X536" s="38"/>
      <c r="Y536" s="38"/>
      <c r="Z536" s="38"/>
      <c r="AA536" s="38"/>
      <c r="AB536" s="38"/>
      <c r="AME536" s="0"/>
      <c r="AMF536" s="0"/>
      <c r="AMG536" s="0"/>
      <c r="AMH536" s="0"/>
      <c r="AMI536" s="0"/>
      <c r="AMJ536" s="0"/>
    </row>
    <row r="537" s="1" customFormat="true" ht="12.8" hidden="false" customHeight="false" outlineLevel="0" collapsed="false">
      <c r="A537" s="32"/>
      <c r="B537" s="37"/>
      <c r="C537" s="37"/>
      <c r="D537" s="38"/>
      <c r="E537" s="38"/>
      <c r="F537" s="38"/>
      <c r="G537" s="38"/>
      <c r="H537" s="38"/>
      <c r="I537" s="38"/>
      <c r="J537" s="38"/>
      <c r="K537" s="38"/>
      <c r="L537" s="38"/>
      <c r="M537" s="38"/>
      <c r="N537" s="38"/>
      <c r="O537" s="38"/>
      <c r="P537" s="38"/>
      <c r="Q537" s="38"/>
      <c r="R537" s="38"/>
      <c r="S537" s="38"/>
      <c r="T537" s="38"/>
      <c r="U537" s="38"/>
      <c r="V537" s="38"/>
      <c r="W537" s="38"/>
      <c r="X537" s="38"/>
      <c r="Y537" s="38"/>
      <c r="Z537" s="38"/>
      <c r="AA537" s="38"/>
      <c r="AB537" s="38"/>
      <c r="AME537" s="0"/>
      <c r="AMF537" s="0"/>
      <c r="AMG537" s="0"/>
      <c r="AMH537" s="0"/>
      <c r="AMI537" s="0"/>
      <c r="AMJ537" s="0"/>
    </row>
    <row r="538" s="1" customFormat="true" ht="12.8" hidden="false" customHeight="false" outlineLevel="0" collapsed="false">
      <c r="A538" s="32"/>
      <c r="B538" s="37"/>
      <c r="C538" s="37"/>
      <c r="D538" s="38"/>
      <c r="E538" s="38"/>
      <c r="F538" s="38"/>
      <c r="G538" s="38"/>
      <c r="H538" s="38"/>
      <c r="I538" s="38"/>
      <c r="J538" s="38"/>
      <c r="K538" s="38"/>
      <c r="L538" s="38"/>
      <c r="M538" s="38"/>
      <c r="N538" s="38"/>
      <c r="O538" s="38"/>
      <c r="P538" s="38"/>
      <c r="Q538" s="38"/>
      <c r="R538" s="38"/>
      <c r="S538" s="38"/>
      <c r="T538" s="38"/>
      <c r="U538" s="38"/>
      <c r="V538" s="38"/>
      <c r="W538" s="38"/>
      <c r="X538" s="38"/>
      <c r="Y538" s="38"/>
      <c r="Z538" s="38"/>
      <c r="AA538" s="38"/>
      <c r="AB538" s="38"/>
      <c r="AME538" s="0"/>
      <c r="AMF538" s="0"/>
      <c r="AMG538" s="0"/>
      <c r="AMH538" s="0"/>
      <c r="AMI538" s="0"/>
      <c r="AMJ538" s="0"/>
    </row>
    <row r="539" s="1" customFormat="true" ht="12.8" hidden="false" customHeight="false" outlineLevel="0" collapsed="false">
      <c r="A539" s="32"/>
      <c r="B539" s="37"/>
      <c r="C539" s="37"/>
      <c r="D539" s="38"/>
      <c r="E539" s="38"/>
      <c r="F539" s="38"/>
      <c r="G539" s="38"/>
      <c r="H539" s="38"/>
      <c r="I539" s="38"/>
      <c r="J539" s="38"/>
      <c r="K539" s="38"/>
      <c r="L539" s="38"/>
      <c r="M539" s="38"/>
      <c r="N539" s="38"/>
      <c r="O539" s="38"/>
      <c r="P539" s="38"/>
      <c r="Q539" s="38"/>
      <c r="R539" s="38"/>
      <c r="S539" s="38"/>
      <c r="T539" s="38"/>
      <c r="U539" s="38"/>
      <c r="V539" s="38"/>
      <c r="W539" s="38"/>
      <c r="X539" s="38"/>
      <c r="Y539" s="38"/>
      <c r="Z539" s="38"/>
      <c r="AA539" s="38"/>
      <c r="AB539" s="38"/>
      <c r="AME539" s="0"/>
      <c r="AMF539" s="0"/>
      <c r="AMG539" s="0"/>
      <c r="AMH539" s="0"/>
      <c r="AMI539" s="0"/>
      <c r="AMJ539" s="0"/>
    </row>
    <row r="540" s="1" customFormat="true" ht="12.8" hidden="false" customHeight="false" outlineLevel="0" collapsed="false">
      <c r="A540" s="32"/>
      <c r="B540" s="37"/>
      <c r="C540" s="37"/>
      <c r="D540" s="38"/>
      <c r="E540" s="38"/>
      <c r="F540" s="38"/>
      <c r="G540" s="38"/>
      <c r="H540" s="38"/>
      <c r="I540" s="38"/>
      <c r="J540" s="38"/>
      <c r="K540" s="38"/>
      <c r="L540" s="38"/>
      <c r="M540" s="38"/>
      <c r="N540" s="38"/>
      <c r="O540" s="38"/>
      <c r="P540" s="38"/>
      <c r="Q540" s="38"/>
      <c r="R540" s="38"/>
      <c r="S540" s="38"/>
      <c r="T540" s="38"/>
      <c r="U540" s="38"/>
      <c r="V540" s="38"/>
      <c r="W540" s="38"/>
      <c r="X540" s="38"/>
      <c r="Y540" s="38"/>
      <c r="Z540" s="38"/>
      <c r="AA540" s="38"/>
      <c r="AB540" s="38"/>
      <c r="AME540" s="0"/>
      <c r="AMF540" s="0"/>
      <c r="AMG540" s="0"/>
      <c r="AMH540" s="0"/>
      <c r="AMI540" s="0"/>
      <c r="AMJ540" s="0"/>
    </row>
    <row r="541" s="1" customFormat="true" ht="12.8" hidden="false" customHeight="false" outlineLevel="0" collapsed="false">
      <c r="A541" s="32"/>
      <c r="B541" s="37"/>
      <c r="C541" s="37"/>
      <c r="D541" s="38"/>
      <c r="E541" s="38"/>
      <c r="F541" s="38"/>
      <c r="G541" s="38"/>
      <c r="H541" s="38"/>
      <c r="I541" s="38"/>
      <c r="J541" s="38"/>
      <c r="K541" s="38"/>
      <c r="L541" s="38"/>
      <c r="M541" s="38"/>
      <c r="N541" s="38"/>
      <c r="O541" s="38"/>
      <c r="P541" s="38"/>
      <c r="Q541" s="38"/>
      <c r="R541" s="38"/>
      <c r="S541" s="38"/>
      <c r="T541" s="38"/>
      <c r="U541" s="38"/>
      <c r="V541" s="38"/>
      <c r="W541" s="38"/>
      <c r="X541" s="38"/>
      <c r="Y541" s="38"/>
      <c r="Z541" s="38"/>
      <c r="AA541" s="38"/>
      <c r="AB541" s="38"/>
      <c r="AME541" s="0"/>
      <c r="AMF541" s="0"/>
      <c r="AMG541" s="0"/>
      <c r="AMH541" s="0"/>
      <c r="AMI541" s="0"/>
      <c r="AMJ541" s="0"/>
    </row>
    <row r="542" s="1" customFormat="true" ht="12.8" hidden="false" customHeight="false" outlineLevel="0" collapsed="false">
      <c r="A542" s="32"/>
      <c r="B542" s="37"/>
      <c r="C542" s="37"/>
      <c r="D542" s="38"/>
      <c r="E542" s="38"/>
      <c r="F542" s="38"/>
      <c r="G542" s="38"/>
      <c r="H542" s="38"/>
      <c r="I542" s="38"/>
      <c r="J542" s="38"/>
      <c r="K542" s="38"/>
      <c r="L542" s="38"/>
      <c r="M542" s="38"/>
      <c r="N542" s="38"/>
      <c r="O542" s="38"/>
      <c r="P542" s="38"/>
      <c r="Q542" s="38"/>
      <c r="R542" s="38"/>
      <c r="S542" s="38"/>
      <c r="T542" s="38"/>
      <c r="U542" s="38"/>
      <c r="V542" s="38"/>
      <c r="W542" s="38"/>
      <c r="X542" s="38"/>
      <c r="Y542" s="38"/>
      <c r="Z542" s="38"/>
      <c r="AA542" s="38"/>
      <c r="AB542" s="38"/>
      <c r="AME542" s="0"/>
      <c r="AMF542" s="0"/>
      <c r="AMG542" s="0"/>
      <c r="AMH542" s="0"/>
      <c r="AMI542" s="0"/>
      <c r="AMJ542" s="0"/>
    </row>
    <row r="543" s="1" customFormat="true" ht="12.8" hidden="false" customHeight="false" outlineLevel="0" collapsed="false">
      <c r="A543" s="32"/>
      <c r="B543" s="37"/>
      <c r="C543" s="37"/>
      <c r="D543" s="38"/>
      <c r="E543" s="38"/>
      <c r="F543" s="38"/>
      <c r="G543" s="38"/>
      <c r="H543" s="38"/>
      <c r="I543" s="38"/>
      <c r="J543" s="38"/>
      <c r="K543" s="38"/>
      <c r="L543" s="38"/>
      <c r="M543" s="38"/>
      <c r="N543" s="38"/>
      <c r="O543" s="38"/>
      <c r="P543" s="38"/>
      <c r="Q543" s="38"/>
      <c r="R543" s="38"/>
      <c r="S543" s="38"/>
      <c r="T543" s="38"/>
      <c r="U543" s="38"/>
      <c r="V543" s="38"/>
      <c r="W543" s="38"/>
      <c r="X543" s="38"/>
      <c r="Y543" s="38"/>
      <c r="Z543" s="38"/>
      <c r="AA543" s="38"/>
      <c r="AB543" s="38"/>
      <c r="AME543" s="0"/>
      <c r="AMF543" s="0"/>
      <c r="AMG543" s="0"/>
      <c r="AMH543" s="0"/>
      <c r="AMI543" s="0"/>
      <c r="AMJ543" s="0"/>
    </row>
    <row r="544" s="1" customFormat="true" ht="12.8" hidden="false" customHeight="false" outlineLevel="0" collapsed="false">
      <c r="A544" s="32"/>
      <c r="B544" s="37"/>
      <c r="C544" s="37"/>
      <c r="D544" s="38"/>
      <c r="E544" s="38"/>
      <c r="F544" s="38"/>
      <c r="G544" s="38"/>
      <c r="H544" s="38"/>
      <c r="I544" s="38"/>
      <c r="J544" s="38"/>
      <c r="K544" s="38"/>
      <c r="L544" s="38"/>
      <c r="M544" s="38"/>
      <c r="N544" s="38"/>
      <c r="O544" s="38"/>
      <c r="P544" s="38"/>
      <c r="Q544" s="38"/>
      <c r="R544" s="38"/>
      <c r="S544" s="38"/>
      <c r="T544" s="38"/>
      <c r="U544" s="38"/>
      <c r="V544" s="38"/>
      <c r="W544" s="38"/>
      <c r="X544" s="38"/>
      <c r="Y544" s="38"/>
      <c r="Z544" s="38"/>
      <c r="AA544" s="38"/>
      <c r="AB544" s="38"/>
      <c r="AME544" s="0"/>
      <c r="AMF544" s="0"/>
      <c r="AMG544" s="0"/>
      <c r="AMH544" s="0"/>
      <c r="AMI544" s="0"/>
      <c r="AMJ544" s="0"/>
    </row>
    <row r="545" s="1" customFormat="true" ht="12.8" hidden="false" customHeight="false" outlineLevel="0" collapsed="false">
      <c r="A545" s="32"/>
      <c r="B545" s="37"/>
      <c r="C545" s="37"/>
      <c r="D545" s="38"/>
      <c r="E545" s="38"/>
      <c r="F545" s="38"/>
      <c r="G545" s="38"/>
      <c r="H545" s="38"/>
      <c r="I545" s="38"/>
      <c r="J545" s="38"/>
      <c r="K545" s="38"/>
      <c r="L545" s="38"/>
      <c r="M545" s="38"/>
      <c r="N545" s="38"/>
      <c r="O545" s="38"/>
      <c r="P545" s="38"/>
      <c r="Q545" s="38"/>
      <c r="R545" s="38"/>
      <c r="S545" s="38"/>
      <c r="T545" s="38"/>
      <c r="U545" s="38"/>
      <c r="V545" s="38"/>
      <c r="W545" s="38"/>
      <c r="X545" s="38"/>
      <c r="Y545" s="38"/>
      <c r="Z545" s="38"/>
      <c r="AA545" s="38"/>
      <c r="AB545" s="38"/>
      <c r="AME545" s="0"/>
      <c r="AMF545" s="0"/>
      <c r="AMG545" s="0"/>
      <c r="AMH545" s="0"/>
      <c r="AMI545" s="0"/>
      <c r="AMJ545" s="0"/>
    </row>
    <row r="546" s="1" customFormat="true" ht="12.8" hidden="false" customHeight="false" outlineLevel="0" collapsed="false">
      <c r="A546" s="32"/>
      <c r="B546" s="37"/>
      <c r="C546" s="37"/>
      <c r="D546" s="38"/>
      <c r="E546" s="38"/>
      <c r="F546" s="38"/>
      <c r="G546" s="38"/>
      <c r="H546" s="38"/>
      <c r="I546" s="38"/>
      <c r="J546" s="38"/>
      <c r="K546" s="38"/>
      <c r="L546" s="38"/>
      <c r="M546" s="38"/>
      <c r="N546" s="38"/>
      <c r="O546" s="38"/>
      <c r="P546" s="38"/>
      <c r="Q546" s="38"/>
      <c r="R546" s="38"/>
      <c r="S546" s="38"/>
      <c r="T546" s="38"/>
      <c r="U546" s="38"/>
      <c r="V546" s="38"/>
      <c r="W546" s="38"/>
      <c r="X546" s="38"/>
      <c r="Y546" s="38"/>
      <c r="Z546" s="38"/>
      <c r="AA546" s="38"/>
      <c r="AB546" s="38"/>
      <c r="AME546" s="0"/>
      <c r="AMF546" s="0"/>
      <c r="AMG546" s="0"/>
      <c r="AMH546" s="0"/>
      <c r="AMI546" s="0"/>
      <c r="AMJ546" s="0"/>
    </row>
    <row r="547" s="1" customFormat="true" ht="12.8" hidden="false" customHeight="false" outlineLevel="0" collapsed="false">
      <c r="A547" s="32"/>
      <c r="B547" s="37"/>
      <c r="C547" s="37"/>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c r="AB547" s="38"/>
      <c r="AME547" s="0"/>
      <c r="AMF547" s="0"/>
      <c r="AMG547" s="0"/>
      <c r="AMH547" s="0"/>
      <c r="AMI547" s="0"/>
      <c r="AMJ547" s="0"/>
    </row>
    <row r="548" s="1" customFormat="true" ht="12.8" hidden="false" customHeight="false" outlineLevel="0" collapsed="false">
      <c r="A548" s="32"/>
      <c r="B548" s="37"/>
      <c r="C548" s="37"/>
      <c r="D548" s="38"/>
      <c r="E548" s="38"/>
      <c r="F548" s="38"/>
      <c r="G548" s="38"/>
      <c r="H548" s="38"/>
      <c r="I548" s="38"/>
      <c r="J548" s="38"/>
      <c r="K548" s="38"/>
      <c r="L548" s="38"/>
      <c r="M548" s="38"/>
      <c r="N548" s="38"/>
      <c r="O548" s="38"/>
      <c r="P548" s="38"/>
      <c r="Q548" s="38"/>
      <c r="R548" s="38"/>
      <c r="S548" s="38"/>
      <c r="T548" s="38"/>
      <c r="U548" s="38"/>
      <c r="V548" s="38"/>
      <c r="W548" s="38"/>
      <c r="X548" s="38"/>
      <c r="Y548" s="38"/>
      <c r="Z548" s="38"/>
      <c r="AA548" s="38"/>
      <c r="AB548" s="38"/>
      <c r="AME548" s="0"/>
      <c r="AMF548" s="0"/>
      <c r="AMG548" s="0"/>
      <c r="AMH548" s="0"/>
      <c r="AMI548" s="0"/>
      <c r="AMJ548" s="0"/>
    </row>
    <row r="549" s="1" customFormat="true" ht="12.8" hidden="false" customHeight="false" outlineLevel="0" collapsed="false">
      <c r="A549" s="32"/>
      <c r="B549" s="37"/>
      <c r="C549" s="37"/>
      <c r="D549" s="38"/>
      <c r="E549" s="38"/>
      <c r="F549" s="38"/>
      <c r="G549" s="38"/>
      <c r="H549" s="38"/>
      <c r="I549" s="38"/>
      <c r="J549" s="38"/>
      <c r="K549" s="38"/>
      <c r="L549" s="38"/>
      <c r="M549" s="38"/>
      <c r="N549" s="38"/>
      <c r="O549" s="38"/>
      <c r="P549" s="38"/>
      <c r="Q549" s="38"/>
      <c r="R549" s="38"/>
      <c r="S549" s="38"/>
      <c r="T549" s="38"/>
      <c r="U549" s="38"/>
      <c r="V549" s="38"/>
      <c r="W549" s="38"/>
      <c r="X549" s="38"/>
      <c r="Y549" s="38"/>
      <c r="Z549" s="38"/>
      <c r="AA549" s="38"/>
      <c r="AB549" s="38"/>
      <c r="AME549" s="0"/>
      <c r="AMF549" s="0"/>
      <c r="AMG549" s="0"/>
      <c r="AMH549" s="0"/>
      <c r="AMI549" s="0"/>
      <c r="AMJ549" s="0"/>
    </row>
    <row r="550" s="1" customFormat="true" ht="12.8" hidden="false" customHeight="false" outlineLevel="0" collapsed="false">
      <c r="A550" s="32"/>
      <c r="B550" s="37"/>
      <c r="C550" s="37"/>
      <c r="D550" s="38"/>
      <c r="E550" s="38"/>
      <c r="F550" s="38"/>
      <c r="G550" s="38"/>
      <c r="H550" s="38"/>
      <c r="I550" s="38"/>
      <c r="J550" s="38"/>
      <c r="K550" s="38"/>
      <c r="L550" s="38"/>
      <c r="M550" s="38"/>
      <c r="N550" s="38"/>
      <c r="O550" s="38"/>
      <c r="P550" s="38"/>
      <c r="Q550" s="38"/>
      <c r="R550" s="38"/>
      <c r="S550" s="38"/>
      <c r="T550" s="38"/>
      <c r="U550" s="38"/>
      <c r="V550" s="38"/>
      <c r="W550" s="38"/>
      <c r="X550" s="38"/>
      <c r="Y550" s="38"/>
      <c r="Z550" s="38"/>
      <c r="AA550" s="38"/>
      <c r="AB550" s="38"/>
      <c r="AME550" s="0"/>
      <c r="AMF550" s="0"/>
      <c r="AMG550" s="0"/>
      <c r="AMH550" s="0"/>
      <c r="AMI550" s="0"/>
      <c r="AMJ550" s="0"/>
    </row>
    <row r="551" s="1" customFormat="true" ht="12.8" hidden="false" customHeight="false" outlineLevel="0" collapsed="false">
      <c r="A551" s="32"/>
      <c r="B551" s="37"/>
      <c r="C551" s="37"/>
      <c r="D551" s="38"/>
      <c r="E551" s="38"/>
      <c r="F551" s="38"/>
      <c r="G551" s="38"/>
      <c r="H551" s="38"/>
      <c r="I551" s="38"/>
      <c r="J551" s="38"/>
      <c r="K551" s="38"/>
      <c r="L551" s="38"/>
      <c r="M551" s="38"/>
      <c r="N551" s="38"/>
      <c r="O551" s="38"/>
      <c r="P551" s="38"/>
      <c r="Q551" s="38"/>
      <c r="R551" s="38"/>
      <c r="S551" s="38"/>
      <c r="T551" s="38"/>
      <c r="U551" s="38"/>
      <c r="V551" s="38"/>
      <c r="W551" s="38"/>
      <c r="X551" s="38"/>
      <c r="Y551" s="38"/>
      <c r="Z551" s="38"/>
      <c r="AA551" s="38"/>
      <c r="AB551" s="38"/>
      <c r="AME551" s="0"/>
      <c r="AMF551" s="0"/>
      <c r="AMG551" s="0"/>
      <c r="AMH551" s="0"/>
      <c r="AMI551" s="0"/>
      <c r="AMJ551" s="0"/>
    </row>
    <row r="552" s="1" customFormat="true" ht="12.8" hidden="false" customHeight="false" outlineLevel="0" collapsed="false">
      <c r="A552" s="32"/>
      <c r="B552" s="37"/>
      <c r="C552" s="37"/>
      <c r="D552" s="38"/>
      <c r="E552" s="38"/>
      <c r="F552" s="38"/>
      <c r="G552" s="38"/>
      <c r="H552" s="38"/>
      <c r="I552" s="38"/>
      <c r="J552" s="38"/>
      <c r="K552" s="38"/>
      <c r="L552" s="38"/>
      <c r="M552" s="38"/>
      <c r="N552" s="38"/>
      <c r="O552" s="38"/>
      <c r="P552" s="38"/>
      <c r="Q552" s="38"/>
      <c r="R552" s="38"/>
      <c r="S552" s="38"/>
      <c r="T552" s="38"/>
      <c r="U552" s="38"/>
      <c r="V552" s="38"/>
      <c r="W552" s="38"/>
      <c r="X552" s="38"/>
      <c r="Y552" s="38"/>
      <c r="Z552" s="38"/>
      <c r="AA552" s="38"/>
      <c r="AB552" s="38"/>
      <c r="AME552" s="0"/>
      <c r="AMF552" s="0"/>
      <c r="AMG552" s="0"/>
      <c r="AMH552" s="0"/>
      <c r="AMI552" s="0"/>
      <c r="AMJ552" s="0"/>
    </row>
    <row r="553" s="1" customFormat="true" ht="12.8" hidden="false" customHeight="false" outlineLevel="0" collapsed="false">
      <c r="A553" s="32"/>
      <c r="B553" s="37"/>
      <c r="C553" s="37"/>
      <c r="D553" s="38"/>
      <c r="E553" s="38"/>
      <c r="F553" s="38"/>
      <c r="G553" s="38"/>
      <c r="H553" s="38"/>
      <c r="I553" s="38"/>
      <c r="J553" s="38"/>
      <c r="K553" s="38"/>
      <c r="L553" s="38"/>
      <c r="M553" s="38"/>
      <c r="N553" s="38"/>
      <c r="O553" s="38"/>
      <c r="P553" s="38"/>
      <c r="Q553" s="38"/>
      <c r="R553" s="38"/>
      <c r="S553" s="38"/>
      <c r="T553" s="38"/>
      <c r="U553" s="38"/>
      <c r="V553" s="38"/>
      <c r="W553" s="38"/>
      <c r="X553" s="38"/>
      <c r="Y553" s="38"/>
      <c r="Z553" s="38"/>
      <c r="AA553" s="38"/>
      <c r="AB553" s="38"/>
      <c r="AME553" s="0"/>
      <c r="AMF553" s="0"/>
      <c r="AMG553" s="0"/>
      <c r="AMH553" s="0"/>
      <c r="AMI553" s="0"/>
      <c r="AMJ553" s="0"/>
    </row>
    <row r="554" s="1" customFormat="true" ht="12.8" hidden="false" customHeight="false" outlineLevel="0" collapsed="false">
      <c r="A554" s="32"/>
      <c r="B554" s="37"/>
      <c r="C554" s="37"/>
      <c r="D554" s="38"/>
      <c r="E554" s="38"/>
      <c r="F554" s="38"/>
      <c r="G554" s="38"/>
      <c r="H554" s="38"/>
      <c r="I554" s="38"/>
      <c r="J554" s="38"/>
      <c r="K554" s="38"/>
      <c r="L554" s="38"/>
      <c r="M554" s="38"/>
      <c r="N554" s="38"/>
      <c r="O554" s="38"/>
      <c r="P554" s="38"/>
      <c r="Q554" s="38"/>
      <c r="R554" s="38"/>
      <c r="S554" s="38"/>
      <c r="T554" s="38"/>
      <c r="U554" s="38"/>
      <c r="V554" s="38"/>
      <c r="W554" s="38"/>
      <c r="X554" s="38"/>
      <c r="Y554" s="38"/>
      <c r="Z554" s="38"/>
      <c r="AA554" s="38"/>
      <c r="AB554" s="38"/>
      <c r="AME554" s="0"/>
      <c r="AMF554" s="0"/>
      <c r="AMG554" s="0"/>
      <c r="AMH554" s="0"/>
      <c r="AMI554" s="0"/>
      <c r="AMJ554" s="0"/>
    </row>
    <row r="555" s="1" customFormat="true" ht="12.8" hidden="false" customHeight="false" outlineLevel="0" collapsed="false">
      <c r="A555" s="32"/>
      <c r="B555" s="37"/>
      <c r="C555" s="37"/>
      <c r="D555" s="38"/>
      <c r="E555" s="38"/>
      <c r="F555" s="38"/>
      <c r="G555" s="38"/>
      <c r="H555" s="38"/>
      <c r="I555" s="38"/>
      <c r="J555" s="38"/>
      <c r="K555" s="38"/>
      <c r="L555" s="38"/>
      <c r="M555" s="38"/>
      <c r="N555" s="38"/>
      <c r="O555" s="38"/>
      <c r="P555" s="38"/>
      <c r="Q555" s="38"/>
      <c r="R555" s="38"/>
      <c r="S555" s="38"/>
      <c r="T555" s="38"/>
      <c r="U555" s="38"/>
      <c r="V555" s="38"/>
      <c r="W555" s="38"/>
      <c r="X555" s="38"/>
      <c r="Y555" s="38"/>
      <c r="Z555" s="38"/>
      <c r="AA555" s="38"/>
      <c r="AB555" s="38"/>
      <c r="AME555" s="0"/>
      <c r="AMF555" s="0"/>
      <c r="AMG555" s="0"/>
      <c r="AMH555" s="0"/>
      <c r="AMI555" s="0"/>
      <c r="AMJ555" s="0"/>
    </row>
    <row r="556" s="1" customFormat="true" ht="12.8" hidden="false" customHeight="false" outlineLevel="0" collapsed="false">
      <c r="A556" s="32"/>
      <c r="B556" s="37"/>
      <c r="C556" s="37"/>
      <c r="D556" s="38"/>
      <c r="E556" s="38"/>
      <c r="F556" s="38"/>
      <c r="G556" s="38"/>
      <c r="H556" s="38"/>
      <c r="I556" s="38"/>
      <c r="J556" s="38"/>
      <c r="K556" s="38"/>
      <c r="L556" s="38"/>
      <c r="M556" s="38"/>
      <c r="N556" s="38"/>
      <c r="O556" s="38"/>
      <c r="P556" s="38"/>
      <c r="Q556" s="38"/>
      <c r="R556" s="38"/>
      <c r="S556" s="38"/>
      <c r="T556" s="38"/>
      <c r="U556" s="38"/>
      <c r="V556" s="38"/>
      <c r="W556" s="38"/>
      <c r="X556" s="38"/>
      <c r="Y556" s="38"/>
      <c r="Z556" s="38"/>
      <c r="AA556" s="38"/>
      <c r="AB556" s="38"/>
      <c r="AME556" s="0"/>
      <c r="AMF556" s="0"/>
      <c r="AMG556" s="0"/>
      <c r="AMH556" s="0"/>
      <c r="AMI556" s="0"/>
      <c r="AMJ556" s="0"/>
    </row>
    <row r="557" s="1" customFormat="true" ht="12.8" hidden="false" customHeight="false" outlineLevel="0" collapsed="false">
      <c r="A557" s="32"/>
      <c r="B557" s="37"/>
      <c r="C557" s="37"/>
      <c r="D557" s="38"/>
      <c r="E557" s="38"/>
      <c r="F557" s="38"/>
      <c r="G557" s="38"/>
      <c r="H557" s="38"/>
      <c r="I557" s="38"/>
      <c r="J557" s="38"/>
      <c r="K557" s="38"/>
      <c r="L557" s="38"/>
      <c r="M557" s="38"/>
      <c r="N557" s="38"/>
      <c r="O557" s="38"/>
      <c r="P557" s="38"/>
      <c r="Q557" s="38"/>
      <c r="R557" s="38"/>
      <c r="S557" s="38"/>
      <c r="T557" s="38"/>
      <c r="U557" s="38"/>
      <c r="V557" s="38"/>
      <c r="W557" s="38"/>
      <c r="X557" s="38"/>
      <c r="Y557" s="38"/>
      <c r="Z557" s="38"/>
      <c r="AA557" s="38"/>
      <c r="AB557" s="38"/>
      <c r="AME557" s="0"/>
      <c r="AMF557" s="0"/>
      <c r="AMG557" s="0"/>
      <c r="AMH557" s="0"/>
      <c r="AMI557" s="0"/>
      <c r="AMJ557" s="0"/>
    </row>
    <row r="558" s="1" customFormat="true" ht="12.8" hidden="false" customHeight="false" outlineLevel="0" collapsed="false">
      <c r="A558" s="32"/>
      <c r="B558" s="37"/>
      <c r="C558" s="37"/>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c r="AB558" s="38"/>
      <c r="AME558" s="0"/>
      <c r="AMF558" s="0"/>
      <c r="AMG558" s="0"/>
      <c r="AMH558" s="0"/>
      <c r="AMI558" s="0"/>
      <c r="AMJ558" s="0"/>
    </row>
    <row r="559" s="1" customFormat="true" ht="12.8" hidden="false" customHeight="false" outlineLevel="0" collapsed="false">
      <c r="A559" s="32"/>
      <c r="B559" s="37"/>
      <c r="C559" s="37"/>
      <c r="D559" s="38"/>
      <c r="E559" s="38"/>
      <c r="F559" s="38"/>
      <c r="G559" s="38"/>
      <c r="H559" s="38"/>
      <c r="I559" s="38"/>
      <c r="J559" s="38"/>
      <c r="K559" s="38"/>
      <c r="L559" s="38"/>
      <c r="M559" s="38"/>
      <c r="N559" s="38"/>
      <c r="O559" s="38"/>
      <c r="P559" s="38"/>
      <c r="Q559" s="38"/>
      <c r="R559" s="38"/>
      <c r="S559" s="38"/>
      <c r="T559" s="38"/>
      <c r="U559" s="38"/>
      <c r="V559" s="38"/>
      <c r="W559" s="38"/>
      <c r="X559" s="38"/>
      <c r="Y559" s="38"/>
      <c r="Z559" s="38"/>
      <c r="AA559" s="38"/>
      <c r="AB559" s="38"/>
      <c r="AME559" s="0"/>
      <c r="AMF559" s="0"/>
      <c r="AMG559" s="0"/>
      <c r="AMH559" s="0"/>
      <c r="AMI559" s="0"/>
      <c r="AMJ559" s="0"/>
    </row>
    <row r="560" s="1" customFormat="true" ht="12.8" hidden="false" customHeight="false" outlineLevel="0" collapsed="false">
      <c r="A560" s="32"/>
      <c r="B560" s="37"/>
      <c r="C560" s="37"/>
      <c r="D560" s="38"/>
      <c r="E560" s="38"/>
      <c r="F560" s="38"/>
      <c r="G560" s="38"/>
      <c r="H560" s="38"/>
      <c r="I560" s="38"/>
      <c r="J560" s="38"/>
      <c r="K560" s="38"/>
      <c r="L560" s="38"/>
      <c r="M560" s="38"/>
      <c r="N560" s="38"/>
      <c r="O560" s="38"/>
      <c r="P560" s="38"/>
      <c r="Q560" s="38"/>
      <c r="R560" s="38"/>
      <c r="S560" s="38"/>
      <c r="T560" s="38"/>
      <c r="U560" s="38"/>
      <c r="V560" s="38"/>
      <c r="W560" s="38"/>
      <c r="X560" s="38"/>
      <c r="Y560" s="38"/>
      <c r="Z560" s="38"/>
      <c r="AA560" s="38"/>
      <c r="AB560" s="38"/>
      <c r="AME560" s="0"/>
      <c r="AMF560" s="0"/>
      <c r="AMG560" s="0"/>
      <c r="AMH560" s="0"/>
      <c r="AMI560" s="0"/>
      <c r="AMJ560" s="0"/>
    </row>
    <row r="561" s="1" customFormat="true" ht="12.8" hidden="false" customHeight="false" outlineLevel="0" collapsed="false">
      <c r="A561" s="32"/>
      <c r="B561" s="37"/>
      <c r="C561" s="37"/>
      <c r="D561" s="38"/>
      <c r="E561" s="38"/>
      <c r="F561" s="38"/>
      <c r="G561" s="38"/>
      <c r="H561" s="38"/>
      <c r="I561" s="38"/>
      <c r="J561" s="38"/>
      <c r="K561" s="38"/>
      <c r="L561" s="38"/>
      <c r="M561" s="38"/>
      <c r="N561" s="38"/>
      <c r="O561" s="38"/>
      <c r="P561" s="38"/>
      <c r="Q561" s="38"/>
      <c r="R561" s="38"/>
      <c r="S561" s="38"/>
      <c r="T561" s="38"/>
      <c r="U561" s="38"/>
      <c r="V561" s="38"/>
      <c r="W561" s="38"/>
      <c r="X561" s="38"/>
      <c r="Y561" s="38"/>
      <c r="Z561" s="38"/>
      <c r="AA561" s="38"/>
      <c r="AB561" s="38"/>
      <c r="AME561" s="0"/>
      <c r="AMF561" s="0"/>
      <c r="AMG561" s="0"/>
      <c r="AMH561" s="0"/>
      <c r="AMI561" s="0"/>
      <c r="AMJ561" s="0"/>
    </row>
    <row r="562" s="1" customFormat="true" ht="12.8" hidden="false" customHeight="false" outlineLevel="0" collapsed="false">
      <c r="A562" s="32"/>
      <c r="B562" s="37"/>
      <c r="C562" s="37"/>
      <c r="D562" s="38"/>
      <c r="E562" s="38"/>
      <c r="F562" s="38"/>
      <c r="G562" s="38"/>
      <c r="H562" s="38"/>
      <c r="I562" s="38"/>
      <c r="J562" s="38"/>
      <c r="K562" s="38"/>
      <c r="L562" s="38"/>
      <c r="M562" s="38"/>
      <c r="N562" s="38"/>
      <c r="O562" s="38"/>
      <c r="P562" s="38"/>
      <c r="Q562" s="38"/>
      <c r="R562" s="38"/>
      <c r="S562" s="38"/>
      <c r="T562" s="38"/>
      <c r="U562" s="38"/>
      <c r="V562" s="38"/>
      <c r="W562" s="38"/>
      <c r="X562" s="38"/>
      <c r="Y562" s="38"/>
      <c r="Z562" s="38"/>
      <c r="AA562" s="38"/>
      <c r="AB562" s="38"/>
      <c r="AME562" s="0"/>
      <c r="AMF562" s="0"/>
      <c r="AMG562" s="0"/>
      <c r="AMH562" s="0"/>
      <c r="AMI562" s="0"/>
      <c r="AMJ562" s="0"/>
    </row>
    <row r="563" s="1" customFormat="true" ht="12.8" hidden="false" customHeight="false" outlineLevel="0" collapsed="false">
      <c r="A563" s="32"/>
      <c r="B563" s="37"/>
      <c r="C563" s="37"/>
      <c r="D563" s="38"/>
      <c r="E563" s="38"/>
      <c r="F563" s="38"/>
      <c r="G563" s="38"/>
      <c r="H563" s="38"/>
      <c r="I563" s="38"/>
      <c r="J563" s="38"/>
      <c r="K563" s="38"/>
      <c r="L563" s="38"/>
      <c r="M563" s="38"/>
      <c r="N563" s="38"/>
      <c r="O563" s="38"/>
      <c r="P563" s="38"/>
      <c r="Q563" s="38"/>
      <c r="R563" s="38"/>
      <c r="S563" s="38"/>
      <c r="T563" s="38"/>
      <c r="U563" s="38"/>
      <c r="V563" s="38"/>
      <c r="W563" s="38"/>
      <c r="X563" s="38"/>
      <c r="Y563" s="38"/>
      <c r="Z563" s="38"/>
      <c r="AA563" s="38"/>
      <c r="AB563" s="38"/>
      <c r="AME563" s="0"/>
      <c r="AMF563" s="0"/>
      <c r="AMG563" s="0"/>
      <c r="AMH563" s="0"/>
      <c r="AMI563" s="0"/>
      <c r="AMJ563" s="0"/>
    </row>
    <row r="564" s="1" customFormat="true" ht="12.8" hidden="false" customHeight="false" outlineLevel="0" collapsed="false">
      <c r="A564" s="32"/>
      <c r="B564" s="37"/>
      <c r="C564" s="37"/>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c r="AB564" s="38"/>
      <c r="AME564" s="0"/>
      <c r="AMF564" s="0"/>
      <c r="AMG564" s="0"/>
      <c r="AMH564" s="0"/>
      <c r="AMI564" s="0"/>
      <c r="AMJ564" s="0"/>
    </row>
    <row r="565" s="1" customFormat="true" ht="12.8" hidden="false" customHeight="false" outlineLevel="0" collapsed="false">
      <c r="A565" s="32"/>
      <c r="B565" s="37"/>
      <c r="C565" s="37"/>
      <c r="D565" s="38"/>
      <c r="E565" s="38"/>
      <c r="F565" s="38"/>
      <c r="G565" s="38"/>
      <c r="H565" s="38"/>
      <c r="I565" s="38"/>
      <c r="J565" s="38"/>
      <c r="K565" s="38"/>
      <c r="L565" s="38"/>
      <c r="M565" s="38"/>
      <c r="N565" s="38"/>
      <c r="O565" s="38"/>
      <c r="P565" s="38"/>
      <c r="Q565" s="38"/>
      <c r="R565" s="38"/>
      <c r="S565" s="38"/>
      <c r="T565" s="38"/>
      <c r="U565" s="38"/>
      <c r="V565" s="38"/>
      <c r="W565" s="38"/>
      <c r="X565" s="38"/>
      <c r="Y565" s="38"/>
      <c r="Z565" s="38"/>
      <c r="AA565" s="38"/>
      <c r="AB565" s="38"/>
      <c r="AME565" s="0"/>
      <c r="AMF565" s="0"/>
      <c r="AMG565" s="0"/>
      <c r="AMH565" s="0"/>
      <c r="AMI565" s="0"/>
      <c r="AMJ565" s="0"/>
    </row>
    <row r="566" s="1" customFormat="true" ht="12.8" hidden="false" customHeight="false" outlineLevel="0" collapsed="false">
      <c r="A566" s="32"/>
      <c r="B566" s="37"/>
      <c r="C566" s="37"/>
      <c r="D566" s="38"/>
      <c r="E566" s="38"/>
      <c r="F566" s="38"/>
      <c r="G566" s="38"/>
      <c r="H566" s="38"/>
      <c r="I566" s="38"/>
      <c r="J566" s="38"/>
      <c r="K566" s="38"/>
      <c r="L566" s="38"/>
      <c r="M566" s="38"/>
      <c r="N566" s="38"/>
      <c r="O566" s="38"/>
      <c r="P566" s="38"/>
      <c r="Q566" s="38"/>
      <c r="R566" s="38"/>
      <c r="S566" s="38"/>
      <c r="T566" s="38"/>
      <c r="U566" s="38"/>
      <c r="V566" s="38"/>
      <c r="W566" s="38"/>
      <c r="X566" s="38"/>
      <c r="Y566" s="38"/>
      <c r="Z566" s="38"/>
      <c r="AA566" s="38"/>
      <c r="AB566" s="38"/>
      <c r="AME566" s="0"/>
      <c r="AMF566" s="0"/>
      <c r="AMG566" s="0"/>
      <c r="AMH566" s="0"/>
      <c r="AMI566" s="0"/>
      <c r="AMJ566" s="0"/>
    </row>
    <row r="567" s="1" customFormat="true" ht="12.8" hidden="false" customHeight="false" outlineLevel="0" collapsed="false">
      <c r="A567" s="32"/>
      <c r="B567" s="37"/>
      <c r="C567" s="37"/>
      <c r="D567" s="38"/>
      <c r="E567" s="38"/>
      <c r="F567" s="38"/>
      <c r="G567" s="38"/>
      <c r="H567" s="38"/>
      <c r="I567" s="38"/>
      <c r="J567" s="38"/>
      <c r="K567" s="38"/>
      <c r="L567" s="38"/>
      <c r="M567" s="38"/>
      <c r="N567" s="38"/>
      <c r="O567" s="38"/>
      <c r="P567" s="38"/>
      <c r="Q567" s="38"/>
      <c r="R567" s="38"/>
      <c r="S567" s="38"/>
      <c r="T567" s="38"/>
      <c r="U567" s="38"/>
      <c r="V567" s="38"/>
      <c r="W567" s="38"/>
      <c r="X567" s="38"/>
      <c r="Y567" s="38"/>
      <c r="Z567" s="38"/>
      <c r="AA567" s="38"/>
      <c r="AB567" s="38"/>
      <c r="AME567" s="0"/>
      <c r="AMF567" s="0"/>
      <c r="AMG567" s="0"/>
      <c r="AMH567" s="0"/>
      <c r="AMI567" s="0"/>
      <c r="AMJ567" s="0"/>
    </row>
    <row r="568" s="1" customFormat="true" ht="12.8" hidden="false" customHeight="false" outlineLevel="0" collapsed="false">
      <c r="A568" s="32"/>
      <c r="B568" s="37"/>
      <c r="C568" s="37"/>
      <c r="D568" s="38"/>
      <c r="E568" s="38"/>
      <c r="F568" s="38"/>
      <c r="G568" s="38"/>
      <c r="H568" s="38"/>
      <c r="I568" s="38"/>
      <c r="J568" s="38"/>
      <c r="K568" s="38"/>
      <c r="L568" s="38"/>
      <c r="M568" s="38"/>
      <c r="N568" s="38"/>
      <c r="O568" s="38"/>
      <c r="P568" s="38"/>
      <c r="Q568" s="38"/>
      <c r="R568" s="38"/>
      <c r="S568" s="38"/>
      <c r="T568" s="38"/>
      <c r="U568" s="38"/>
      <c r="V568" s="38"/>
      <c r="W568" s="38"/>
      <c r="X568" s="38"/>
      <c r="Y568" s="38"/>
      <c r="Z568" s="38"/>
      <c r="AA568" s="38"/>
      <c r="AB568" s="38"/>
      <c r="AME568" s="0"/>
      <c r="AMF568" s="0"/>
      <c r="AMG568" s="0"/>
      <c r="AMH568" s="0"/>
      <c r="AMI568" s="0"/>
      <c r="AMJ568" s="0"/>
    </row>
    <row r="569" s="1" customFormat="true" ht="12.8" hidden="false" customHeight="false" outlineLevel="0" collapsed="false">
      <c r="A569" s="32"/>
      <c r="B569" s="37"/>
      <c r="C569" s="37"/>
      <c r="D569" s="38"/>
      <c r="E569" s="38"/>
      <c r="F569" s="38"/>
      <c r="G569" s="38"/>
      <c r="H569" s="38"/>
      <c r="I569" s="38"/>
      <c r="J569" s="38"/>
      <c r="K569" s="38"/>
      <c r="L569" s="38"/>
      <c r="M569" s="38"/>
      <c r="N569" s="38"/>
      <c r="O569" s="38"/>
      <c r="P569" s="38"/>
      <c r="Q569" s="38"/>
      <c r="R569" s="38"/>
      <c r="S569" s="38"/>
      <c r="T569" s="38"/>
      <c r="U569" s="38"/>
      <c r="V569" s="38"/>
      <c r="W569" s="38"/>
      <c r="X569" s="38"/>
      <c r="Y569" s="38"/>
      <c r="Z569" s="38"/>
      <c r="AA569" s="38"/>
      <c r="AB569" s="38"/>
      <c r="AME569" s="0"/>
      <c r="AMF569" s="0"/>
      <c r="AMG569" s="0"/>
      <c r="AMH569" s="0"/>
      <c r="AMI569" s="0"/>
      <c r="AMJ569" s="0"/>
    </row>
    <row r="570" s="1" customFormat="true" ht="12.8" hidden="false" customHeight="false" outlineLevel="0" collapsed="false">
      <c r="A570" s="32"/>
      <c r="B570" s="37"/>
      <c r="C570" s="37"/>
      <c r="D570" s="38"/>
      <c r="E570" s="38"/>
      <c r="F570" s="38"/>
      <c r="G570" s="38"/>
      <c r="H570" s="38"/>
      <c r="I570" s="38"/>
      <c r="J570" s="38"/>
      <c r="K570" s="38"/>
      <c r="L570" s="38"/>
      <c r="M570" s="38"/>
      <c r="N570" s="38"/>
      <c r="O570" s="38"/>
      <c r="P570" s="38"/>
      <c r="Q570" s="38"/>
      <c r="R570" s="38"/>
      <c r="S570" s="38"/>
      <c r="T570" s="38"/>
      <c r="U570" s="38"/>
      <c r="V570" s="38"/>
      <c r="W570" s="38"/>
      <c r="X570" s="38"/>
      <c r="Y570" s="38"/>
      <c r="Z570" s="38"/>
      <c r="AA570" s="38"/>
      <c r="AB570" s="38"/>
      <c r="AME570" s="0"/>
      <c r="AMF570" s="0"/>
      <c r="AMG570" s="0"/>
      <c r="AMH570" s="0"/>
      <c r="AMI570" s="0"/>
      <c r="AMJ570" s="0"/>
    </row>
    <row r="571" s="1" customFormat="true" ht="12.8" hidden="false" customHeight="false" outlineLevel="0" collapsed="false">
      <c r="A571" s="32"/>
      <c r="B571" s="37"/>
      <c r="C571" s="37"/>
      <c r="D571" s="38"/>
      <c r="E571" s="38"/>
      <c r="F571" s="38"/>
      <c r="G571" s="38"/>
      <c r="H571" s="38"/>
      <c r="I571" s="38"/>
      <c r="J571" s="38"/>
      <c r="K571" s="38"/>
      <c r="L571" s="38"/>
      <c r="M571" s="38"/>
      <c r="N571" s="38"/>
      <c r="O571" s="38"/>
      <c r="P571" s="38"/>
      <c r="Q571" s="38"/>
      <c r="R571" s="38"/>
      <c r="S571" s="38"/>
      <c r="T571" s="38"/>
      <c r="U571" s="38"/>
      <c r="V571" s="38"/>
      <c r="W571" s="38"/>
      <c r="X571" s="38"/>
      <c r="Y571" s="38"/>
      <c r="Z571" s="38"/>
      <c r="AA571" s="38"/>
      <c r="AB571" s="38"/>
      <c r="AME571" s="0"/>
      <c r="AMF571" s="0"/>
      <c r="AMG571" s="0"/>
      <c r="AMH571" s="0"/>
      <c r="AMI571" s="0"/>
      <c r="AMJ571" s="0"/>
    </row>
    <row r="572" s="1" customFormat="true" ht="12.8" hidden="false" customHeight="false" outlineLevel="0" collapsed="false">
      <c r="A572" s="32"/>
      <c r="B572" s="37"/>
      <c r="C572" s="37"/>
      <c r="D572" s="38"/>
      <c r="E572" s="38"/>
      <c r="F572" s="38"/>
      <c r="G572" s="38"/>
      <c r="H572" s="38"/>
      <c r="I572" s="38"/>
      <c r="J572" s="38"/>
      <c r="K572" s="38"/>
      <c r="L572" s="38"/>
      <c r="M572" s="38"/>
      <c r="N572" s="38"/>
      <c r="O572" s="38"/>
      <c r="P572" s="38"/>
      <c r="Q572" s="38"/>
      <c r="R572" s="38"/>
      <c r="S572" s="38"/>
      <c r="T572" s="38"/>
      <c r="U572" s="38"/>
      <c r="V572" s="38"/>
      <c r="W572" s="38"/>
      <c r="X572" s="38"/>
      <c r="Y572" s="38"/>
      <c r="Z572" s="38"/>
      <c r="AA572" s="38"/>
      <c r="AB572" s="38"/>
      <c r="AME572" s="0"/>
      <c r="AMF572" s="0"/>
      <c r="AMG572" s="0"/>
      <c r="AMH572" s="0"/>
      <c r="AMI572" s="0"/>
      <c r="AMJ572" s="0"/>
    </row>
    <row r="573" s="1" customFormat="true" ht="12.8" hidden="false" customHeight="false" outlineLevel="0" collapsed="false">
      <c r="A573" s="32"/>
      <c r="B573" s="37"/>
      <c r="C573" s="37"/>
      <c r="D573" s="38"/>
      <c r="E573" s="38"/>
      <c r="F573" s="38"/>
      <c r="G573" s="38"/>
      <c r="H573" s="38"/>
      <c r="I573" s="38"/>
      <c r="J573" s="38"/>
      <c r="K573" s="38"/>
      <c r="L573" s="38"/>
      <c r="M573" s="38"/>
      <c r="N573" s="38"/>
      <c r="O573" s="38"/>
      <c r="P573" s="38"/>
      <c r="Q573" s="38"/>
      <c r="R573" s="38"/>
      <c r="S573" s="38"/>
      <c r="T573" s="38"/>
      <c r="U573" s="38"/>
      <c r="V573" s="38"/>
      <c r="W573" s="38"/>
      <c r="X573" s="38"/>
      <c r="Y573" s="38"/>
      <c r="Z573" s="38"/>
      <c r="AA573" s="38"/>
      <c r="AB573" s="38"/>
      <c r="AME573" s="0"/>
      <c r="AMF573" s="0"/>
      <c r="AMG573" s="0"/>
      <c r="AMH573" s="0"/>
      <c r="AMI573" s="0"/>
      <c r="AMJ573" s="0"/>
    </row>
    <row r="574" s="1" customFormat="true" ht="12.8" hidden="false" customHeight="false" outlineLevel="0" collapsed="false">
      <c r="A574" s="32"/>
      <c r="B574" s="37"/>
      <c r="C574" s="37"/>
      <c r="D574" s="38"/>
      <c r="E574" s="38"/>
      <c r="F574" s="38"/>
      <c r="G574" s="38"/>
      <c r="H574" s="38"/>
      <c r="I574" s="38"/>
      <c r="J574" s="38"/>
      <c r="K574" s="38"/>
      <c r="L574" s="38"/>
      <c r="M574" s="38"/>
      <c r="N574" s="38"/>
      <c r="O574" s="38"/>
      <c r="P574" s="38"/>
      <c r="Q574" s="38"/>
      <c r="R574" s="38"/>
      <c r="S574" s="38"/>
      <c r="T574" s="38"/>
      <c r="U574" s="38"/>
      <c r="V574" s="38"/>
      <c r="W574" s="38"/>
      <c r="X574" s="38"/>
      <c r="Y574" s="38"/>
      <c r="Z574" s="38"/>
      <c r="AA574" s="38"/>
      <c r="AB574" s="38"/>
      <c r="AME574" s="0"/>
      <c r="AMF574" s="0"/>
      <c r="AMG574" s="0"/>
      <c r="AMH574" s="0"/>
      <c r="AMI574" s="0"/>
      <c r="AMJ574" s="0"/>
    </row>
    <row r="575" s="1" customFormat="true" ht="12.8" hidden="false" customHeight="false" outlineLevel="0" collapsed="false">
      <c r="A575" s="32"/>
      <c r="B575" s="37"/>
      <c r="C575" s="37"/>
      <c r="D575" s="38"/>
      <c r="E575" s="38"/>
      <c r="F575" s="38"/>
      <c r="G575" s="38"/>
      <c r="H575" s="38"/>
      <c r="I575" s="38"/>
      <c r="J575" s="38"/>
      <c r="K575" s="38"/>
      <c r="L575" s="38"/>
      <c r="M575" s="38"/>
      <c r="N575" s="38"/>
      <c r="O575" s="38"/>
      <c r="P575" s="38"/>
      <c r="Q575" s="38"/>
      <c r="R575" s="38"/>
      <c r="S575" s="38"/>
      <c r="T575" s="38"/>
      <c r="U575" s="38"/>
      <c r="V575" s="38"/>
      <c r="W575" s="38"/>
      <c r="X575" s="38"/>
      <c r="Y575" s="38"/>
      <c r="Z575" s="38"/>
      <c r="AA575" s="38"/>
      <c r="AB575" s="38"/>
      <c r="AME575" s="0"/>
      <c r="AMF575" s="0"/>
      <c r="AMG575" s="0"/>
      <c r="AMH575" s="0"/>
      <c r="AMI575" s="0"/>
      <c r="AMJ575" s="0"/>
    </row>
    <row r="576" s="1" customFormat="true" ht="12.8" hidden="false" customHeight="false" outlineLevel="0" collapsed="false">
      <c r="A576" s="32"/>
      <c r="B576" s="37"/>
      <c r="C576" s="37"/>
      <c r="D576" s="38"/>
      <c r="E576" s="38"/>
      <c r="F576" s="38"/>
      <c r="G576" s="38"/>
      <c r="H576" s="38"/>
      <c r="I576" s="38"/>
      <c r="J576" s="38"/>
      <c r="K576" s="38"/>
      <c r="L576" s="38"/>
      <c r="M576" s="38"/>
      <c r="N576" s="38"/>
      <c r="O576" s="38"/>
      <c r="P576" s="38"/>
      <c r="Q576" s="38"/>
      <c r="R576" s="38"/>
      <c r="S576" s="38"/>
      <c r="T576" s="38"/>
      <c r="U576" s="38"/>
      <c r="V576" s="38"/>
      <c r="W576" s="38"/>
      <c r="X576" s="38"/>
      <c r="Y576" s="38"/>
      <c r="Z576" s="38"/>
      <c r="AA576" s="38"/>
      <c r="AB576" s="38"/>
      <c r="AME576" s="0"/>
      <c r="AMF576" s="0"/>
      <c r="AMG576" s="0"/>
      <c r="AMH576" s="0"/>
      <c r="AMI576" s="0"/>
      <c r="AMJ576" s="0"/>
    </row>
    <row r="577" s="1" customFormat="true" ht="12.8" hidden="false" customHeight="false" outlineLevel="0" collapsed="false">
      <c r="A577" s="32"/>
      <c r="B577" s="37"/>
      <c r="C577" s="37"/>
      <c r="D577" s="38"/>
      <c r="E577" s="38"/>
      <c r="F577" s="38"/>
      <c r="G577" s="38"/>
      <c r="H577" s="38"/>
      <c r="I577" s="38"/>
      <c r="J577" s="38"/>
      <c r="K577" s="38"/>
      <c r="L577" s="38"/>
      <c r="M577" s="38"/>
      <c r="N577" s="38"/>
      <c r="O577" s="38"/>
      <c r="P577" s="38"/>
      <c r="Q577" s="38"/>
      <c r="R577" s="38"/>
      <c r="S577" s="38"/>
      <c r="T577" s="38"/>
      <c r="U577" s="38"/>
      <c r="V577" s="38"/>
      <c r="W577" s="38"/>
      <c r="X577" s="38"/>
      <c r="Y577" s="38"/>
      <c r="Z577" s="38"/>
      <c r="AA577" s="38"/>
      <c r="AB577" s="38"/>
      <c r="AME577" s="0"/>
      <c r="AMF577" s="0"/>
      <c r="AMG577" s="0"/>
      <c r="AMH577" s="0"/>
      <c r="AMI577" s="0"/>
      <c r="AMJ577" s="0"/>
    </row>
    <row r="578" s="1" customFormat="true" ht="12.8" hidden="false" customHeight="false" outlineLevel="0" collapsed="false">
      <c r="A578" s="32"/>
      <c r="B578" s="37"/>
      <c r="C578" s="37"/>
      <c r="D578" s="38"/>
      <c r="E578" s="38"/>
      <c r="F578" s="38"/>
      <c r="G578" s="38"/>
      <c r="H578" s="38"/>
      <c r="I578" s="38"/>
      <c r="J578" s="38"/>
      <c r="K578" s="38"/>
      <c r="L578" s="38"/>
      <c r="M578" s="38"/>
      <c r="N578" s="38"/>
      <c r="O578" s="38"/>
      <c r="P578" s="38"/>
      <c r="Q578" s="38"/>
      <c r="R578" s="38"/>
      <c r="S578" s="38"/>
      <c r="T578" s="38"/>
      <c r="U578" s="38"/>
      <c r="V578" s="38"/>
      <c r="W578" s="38"/>
      <c r="X578" s="38"/>
      <c r="Y578" s="38"/>
      <c r="Z578" s="38"/>
      <c r="AA578" s="38"/>
      <c r="AB578" s="38"/>
      <c r="AME578" s="0"/>
      <c r="AMF578" s="0"/>
      <c r="AMG578" s="0"/>
      <c r="AMH578" s="0"/>
      <c r="AMI578" s="0"/>
      <c r="AMJ578" s="0"/>
    </row>
    <row r="579" s="1" customFormat="true" ht="12.8" hidden="false" customHeight="false" outlineLevel="0" collapsed="false">
      <c r="A579" s="32"/>
      <c r="B579" s="37"/>
      <c r="C579" s="37"/>
      <c r="D579" s="38"/>
      <c r="E579" s="38"/>
      <c r="F579" s="38"/>
      <c r="G579" s="38"/>
      <c r="H579" s="38"/>
      <c r="I579" s="38"/>
      <c r="J579" s="38"/>
      <c r="K579" s="38"/>
      <c r="L579" s="38"/>
      <c r="M579" s="38"/>
      <c r="N579" s="38"/>
      <c r="O579" s="38"/>
      <c r="P579" s="38"/>
      <c r="Q579" s="38"/>
      <c r="R579" s="38"/>
      <c r="S579" s="38"/>
      <c r="T579" s="38"/>
      <c r="U579" s="38"/>
      <c r="V579" s="38"/>
      <c r="W579" s="38"/>
      <c r="X579" s="38"/>
      <c r="Y579" s="38"/>
      <c r="Z579" s="38"/>
      <c r="AA579" s="38"/>
      <c r="AB579" s="38"/>
      <c r="AME579" s="0"/>
      <c r="AMF579" s="0"/>
      <c r="AMG579" s="0"/>
      <c r="AMH579" s="0"/>
      <c r="AMI579" s="0"/>
      <c r="AMJ579" s="0"/>
    </row>
    <row r="580" s="1" customFormat="true" ht="12.8" hidden="false" customHeight="false" outlineLevel="0" collapsed="false">
      <c r="A580" s="32"/>
      <c r="B580" s="37"/>
      <c r="C580" s="37"/>
      <c r="D580" s="38"/>
      <c r="E580" s="38"/>
      <c r="F580" s="38"/>
      <c r="G580" s="38"/>
      <c r="H580" s="38"/>
      <c r="I580" s="38"/>
      <c r="J580" s="38"/>
      <c r="K580" s="38"/>
      <c r="L580" s="38"/>
      <c r="M580" s="38"/>
      <c r="N580" s="38"/>
      <c r="O580" s="38"/>
      <c r="P580" s="38"/>
      <c r="Q580" s="38"/>
      <c r="R580" s="38"/>
      <c r="S580" s="38"/>
      <c r="T580" s="38"/>
      <c r="U580" s="38"/>
      <c r="V580" s="38"/>
      <c r="W580" s="38"/>
      <c r="X580" s="38"/>
      <c r="Y580" s="38"/>
      <c r="Z580" s="38"/>
      <c r="AA580" s="38"/>
      <c r="AB580" s="38"/>
      <c r="AME580" s="0"/>
      <c r="AMF580" s="0"/>
      <c r="AMG580" s="0"/>
      <c r="AMH580" s="0"/>
      <c r="AMI580" s="0"/>
      <c r="AMJ580" s="0"/>
    </row>
    <row r="581" s="1" customFormat="true" ht="12.8" hidden="false" customHeight="false" outlineLevel="0" collapsed="false">
      <c r="A581" s="32"/>
      <c r="B581" s="37"/>
      <c r="C581" s="37"/>
      <c r="D581" s="38"/>
      <c r="E581" s="38"/>
      <c r="F581" s="38"/>
      <c r="G581" s="38"/>
      <c r="H581" s="38"/>
      <c r="I581" s="38"/>
      <c r="J581" s="38"/>
      <c r="K581" s="38"/>
      <c r="L581" s="38"/>
      <c r="M581" s="38"/>
      <c r="N581" s="38"/>
      <c r="O581" s="38"/>
      <c r="P581" s="38"/>
      <c r="Q581" s="38"/>
      <c r="R581" s="38"/>
      <c r="S581" s="38"/>
      <c r="T581" s="38"/>
      <c r="U581" s="38"/>
      <c r="V581" s="38"/>
      <c r="W581" s="38"/>
      <c r="X581" s="38"/>
      <c r="Y581" s="38"/>
      <c r="Z581" s="38"/>
      <c r="AA581" s="38"/>
      <c r="AB581" s="38"/>
      <c r="AME581" s="0"/>
      <c r="AMF581" s="0"/>
      <c r="AMG581" s="0"/>
      <c r="AMH581" s="0"/>
      <c r="AMI581" s="0"/>
      <c r="AMJ581" s="0"/>
    </row>
    <row r="582" s="1" customFormat="true" ht="12.8" hidden="false" customHeight="false" outlineLevel="0" collapsed="false">
      <c r="A582" s="32"/>
      <c r="B582" s="37"/>
      <c r="C582" s="37"/>
      <c r="D582" s="38"/>
      <c r="E582" s="38"/>
      <c r="F582" s="38"/>
      <c r="G582" s="38"/>
      <c r="H582" s="38"/>
      <c r="I582" s="38"/>
      <c r="J582" s="38"/>
      <c r="K582" s="38"/>
      <c r="L582" s="38"/>
      <c r="M582" s="38"/>
      <c r="N582" s="38"/>
      <c r="O582" s="38"/>
      <c r="P582" s="38"/>
      <c r="Q582" s="38"/>
      <c r="R582" s="38"/>
      <c r="S582" s="38"/>
      <c r="T582" s="38"/>
      <c r="U582" s="38"/>
      <c r="V582" s="38"/>
      <c r="W582" s="38"/>
      <c r="X582" s="38"/>
      <c r="Y582" s="38"/>
      <c r="Z582" s="38"/>
      <c r="AA582" s="38"/>
      <c r="AB582" s="38"/>
      <c r="AME582" s="0"/>
      <c r="AMF582" s="0"/>
      <c r="AMG582" s="0"/>
      <c r="AMH582" s="0"/>
      <c r="AMI582" s="0"/>
      <c r="AMJ582" s="0"/>
    </row>
    <row r="583" s="1" customFormat="true" ht="12.8" hidden="false" customHeight="false" outlineLevel="0" collapsed="false">
      <c r="A583" s="32"/>
      <c r="B583" s="37"/>
      <c r="C583" s="37"/>
      <c r="D583" s="38"/>
      <c r="E583" s="38"/>
      <c r="F583" s="38"/>
      <c r="G583" s="38"/>
      <c r="H583" s="38"/>
      <c r="I583" s="38"/>
      <c r="J583" s="38"/>
      <c r="K583" s="38"/>
      <c r="L583" s="38"/>
      <c r="M583" s="38"/>
      <c r="N583" s="38"/>
      <c r="O583" s="38"/>
      <c r="P583" s="38"/>
      <c r="Q583" s="38"/>
      <c r="R583" s="38"/>
      <c r="S583" s="38"/>
      <c r="T583" s="38"/>
      <c r="U583" s="38"/>
      <c r="V583" s="38"/>
      <c r="W583" s="38"/>
      <c r="X583" s="38"/>
      <c r="Y583" s="38"/>
      <c r="Z583" s="38"/>
      <c r="AA583" s="38"/>
      <c r="AB583" s="38"/>
      <c r="AME583" s="0"/>
      <c r="AMF583" s="0"/>
      <c r="AMG583" s="0"/>
      <c r="AMH583" s="0"/>
      <c r="AMI583" s="0"/>
      <c r="AMJ583" s="0"/>
    </row>
    <row r="584" s="1" customFormat="true" ht="12.8" hidden="false" customHeight="false" outlineLevel="0" collapsed="false">
      <c r="A584" s="32"/>
      <c r="B584" s="37"/>
      <c r="C584" s="37"/>
      <c r="D584" s="38"/>
      <c r="E584" s="38"/>
      <c r="F584" s="38"/>
      <c r="G584" s="38"/>
      <c r="H584" s="38"/>
      <c r="I584" s="38"/>
      <c r="J584" s="38"/>
      <c r="K584" s="38"/>
      <c r="L584" s="38"/>
      <c r="M584" s="38"/>
      <c r="N584" s="38"/>
      <c r="O584" s="38"/>
      <c r="P584" s="38"/>
      <c r="Q584" s="38"/>
      <c r="R584" s="38"/>
      <c r="S584" s="38"/>
      <c r="T584" s="38"/>
      <c r="U584" s="38"/>
      <c r="V584" s="38"/>
      <c r="W584" s="38"/>
      <c r="X584" s="38"/>
      <c r="Y584" s="38"/>
      <c r="Z584" s="38"/>
      <c r="AA584" s="38"/>
      <c r="AB584" s="38"/>
      <c r="AME584" s="0"/>
      <c r="AMF584" s="0"/>
      <c r="AMG584" s="0"/>
      <c r="AMH584" s="0"/>
      <c r="AMI584" s="0"/>
      <c r="AMJ584" s="0"/>
    </row>
    <row r="585" s="1" customFormat="true" ht="12.8" hidden="false" customHeight="false" outlineLevel="0" collapsed="false">
      <c r="A585" s="32"/>
      <c r="B585" s="37"/>
      <c r="C585" s="37"/>
      <c r="D585" s="38"/>
      <c r="E585" s="38"/>
      <c r="F585" s="38"/>
      <c r="G585" s="38"/>
      <c r="H585" s="38"/>
      <c r="I585" s="38"/>
      <c r="J585" s="38"/>
      <c r="K585" s="38"/>
      <c r="L585" s="38"/>
      <c r="M585" s="38"/>
      <c r="N585" s="38"/>
      <c r="O585" s="38"/>
      <c r="P585" s="38"/>
      <c r="Q585" s="38"/>
      <c r="R585" s="38"/>
      <c r="S585" s="38"/>
      <c r="T585" s="38"/>
      <c r="U585" s="38"/>
      <c r="V585" s="38"/>
      <c r="W585" s="38"/>
      <c r="X585" s="38"/>
      <c r="Y585" s="38"/>
      <c r="Z585" s="38"/>
      <c r="AA585" s="38"/>
      <c r="AB585" s="38"/>
      <c r="AME585" s="0"/>
      <c r="AMF585" s="0"/>
      <c r="AMG585" s="0"/>
      <c r="AMH585" s="0"/>
      <c r="AMI585" s="0"/>
      <c r="AMJ585" s="0"/>
    </row>
    <row r="586" s="1" customFormat="true" ht="12.8" hidden="false" customHeight="false" outlineLevel="0" collapsed="false">
      <c r="A586" s="32"/>
      <c r="B586" s="37"/>
      <c r="C586" s="37"/>
      <c r="D586" s="38"/>
      <c r="E586" s="38"/>
      <c r="F586" s="38"/>
      <c r="G586" s="38"/>
      <c r="H586" s="38"/>
      <c r="I586" s="38"/>
      <c r="J586" s="38"/>
      <c r="K586" s="38"/>
      <c r="L586" s="38"/>
      <c r="M586" s="38"/>
      <c r="N586" s="38"/>
      <c r="O586" s="38"/>
      <c r="P586" s="38"/>
      <c r="Q586" s="38"/>
      <c r="R586" s="38"/>
      <c r="S586" s="38"/>
      <c r="T586" s="38"/>
      <c r="U586" s="38"/>
      <c r="V586" s="38"/>
      <c r="W586" s="38"/>
      <c r="X586" s="38"/>
      <c r="Y586" s="38"/>
      <c r="Z586" s="38"/>
      <c r="AA586" s="38"/>
      <c r="AB586" s="38"/>
      <c r="AME586" s="0"/>
      <c r="AMF586" s="0"/>
      <c r="AMG586" s="0"/>
      <c r="AMH586" s="0"/>
      <c r="AMI586" s="0"/>
      <c r="AMJ586" s="0"/>
    </row>
    <row r="587" s="1" customFormat="true" ht="12.8" hidden="false" customHeight="false" outlineLevel="0" collapsed="false">
      <c r="A587" s="32"/>
      <c r="B587" s="37"/>
      <c r="C587" s="37"/>
      <c r="D587" s="38"/>
      <c r="E587" s="38"/>
      <c r="F587" s="38"/>
      <c r="G587" s="38"/>
      <c r="H587" s="38"/>
      <c r="I587" s="38"/>
      <c r="J587" s="38"/>
      <c r="K587" s="38"/>
      <c r="L587" s="38"/>
      <c r="M587" s="38"/>
      <c r="N587" s="38"/>
      <c r="O587" s="38"/>
      <c r="P587" s="38"/>
      <c r="Q587" s="38"/>
      <c r="R587" s="38"/>
      <c r="S587" s="38"/>
      <c r="T587" s="38"/>
      <c r="U587" s="38"/>
      <c r="V587" s="38"/>
      <c r="W587" s="38"/>
      <c r="X587" s="38"/>
      <c r="Y587" s="38"/>
      <c r="Z587" s="38"/>
      <c r="AA587" s="38"/>
      <c r="AB587" s="38"/>
      <c r="AME587" s="0"/>
      <c r="AMF587" s="0"/>
      <c r="AMG587" s="0"/>
      <c r="AMH587" s="0"/>
      <c r="AMI587" s="0"/>
      <c r="AMJ587" s="0"/>
    </row>
    <row r="588" s="1" customFormat="true" ht="12.8" hidden="false" customHeight="false" outlineLevel="0" collapsed="false">
      <c r="A588" s="32"/>
      <c r="B588" s="37"/>
      <c r="C588" s="37"/>
      <c r="D588" s="38"/>
      <c r="E588" s="38"/>
      <c r="F588" s="38"/>
      <c r="G588" s="38"/>
      <c r="H588" s="38"/>
      <c r="I588" s="38"/>
      <c r="J588" s="38"/>
      <c r="K588" s="38"/>
      <c r="L588" s="38"/>
      <c r="M588" s="38"/>
      <c r="N588" s="38"/>
      <c r="O588" s="38"/>
      <c r="P588" s="38"/>
      <c r="Q588" s="38"/>
      <c r="R588" s="38"/>
      <c r="S588" s="38"/>
      <c r="T588" s="38"/>
      <c r="U588" s="38"/>
      <c r="V588" s="38"/>
      <c r="W588" s="38"/>
      <c r="X588" s="38"/>
      <c r="Y588" s="38"/>
      <c r="Z588" s="38"/>
      <c r="AA588" s="38"/>
      <c r="AB588" s="38"/>
      <c r="AME588" s="0"/>
      <c r="AMF588" s="0"/>
      <c r="AMG588" s="0"/>
      <c r="AMH588" s="0"/>
      <c r="AMI588" s="0"/>
      <c r="AMJ588" s="0"/>
    </row>
    <row r="589" s="1" customFormat="true" ht="12.8" hidden="false" customHeight="false" outlineLevel="0" collapsed="false">
      <c r="A589" s="32"/>
      <c r="B589" s="37"/>
      <c r="C589" s="37"/>
      <c r="D589" s="38"/>
      <c r="E589" s="38"/>
      <c r="F589" s="38"/>
      <c r="G589" s="38"/>
      <c r="H589" s="38"/>
      <c r="I589" s="38"/>
      <c r="J589" s="38"/>
      <c r="K589" s="38"/>
      <c r="L589" s="38"/>
      <c r="M589" s="38"/>
      <c r="N589" s="38"/>
      <c r="O589" s="38"/>
      <c r="P589" s="38"/>
      <c r="Q589" s="38"/>
      <c r="R589" s="38"/>
      <c r="S589" s="38"/>
      <c r="T589" s="38"/>
      <c r="U589" s="38"/>
      <c r="V589" s="38"/>
      <c r="W589" s="38"/>
      <c r="X589" s="38"/>
      <c r="Y589" s="38"/>
      <c r="Z589" s="38"/>
      <c r="AA589" s="38"/>
      <c r="AB589" s="38"/>
      <c r="AME589" s="0"/>
      <c r="AMF589" s="0"/>
      <c r="AMG589" s="0"/>
      <c r="AMH589" s="0"/>
      <c r="AMI589" s="0"/>
      <c r="AMJ589" s="0"/>
    </row>
    <row r="590" s="1" customFormat="true" ht="12.8" hidden="false" customHeight="false" outlineLevel="0" collapsed="false">
      <c r="A590" s="32"/>
      <c r="B590" s="37"/>
      <c r="C590" s="37"/>
      <c r="D590" s="38"/>
      <c r="E590" s="38"/>
      <c r="F590" s="38"/>
      <c r="G590" s="38"/>
      <c r="H590" s="38"/>
      <c r="I590" s="38"/>
      <c r="J590" s="38"/>
      <c r="K590" s="38"/>
      <c r="L590" s="38"/>
      <c r="M590" s="38"/>
      <c r="N590" s="38"/>
      <c r="O590" s="38"/>
      <c r="P590" s="38"/>
      <c r="Q590" s="38"/>
      <c r="R590" s="38"/>
      <c r="S590" s="38"/>
      <c r="T590" s="38"/>
      <c r="U590" s="38"/>
      <c r="V590" s="38"/>
      <c r="W590" s="38"/>
      <c r="X590" s="38"/>
      <c r="Y590" s="38"/>
      <c r="Z590" s="38"/>
      <c r="AA590" s="38"/>
      <c r="AB590" s="38"/>
      <c r="AME590" s="0"/>
      <c r="AMF590" s="0"/>
      <c r="AMG590" s="0"/>
      <c r="AMH590" s="0"/>
      <c r="AMI590" s="0"/>
      <c r="AMJ590" s="0"/>
    </row>
    <row r="591" s="1" customFormat="true" ht="12.8" hidden="false" customHeight="false" outlineLevel="0" collapsed="false">
      <c r="A591" s="32"/>
      <c r="B591" s="37"/>
      <c r="C591" s="37"/>
      <c r="D591" s="38"/>
      <c r="E591" s="38"/>
      <c r="F591" s="38"/>
      <c r="G591" s="38"/>
      <c r="H591" s="38"/>
      <c r="I591" s="38"/>
      <c r="J591" s="38"/>
      <c r="K591" s="38"/>
      <c r="L591" s="38"/>
      <c r="M591" s="38"/>
      <c r="N591" s="38"/>
      <c r="O591" s="38"/>
      <c r="P591" s="38"/>
      <c r="Q591" s="38"/>
      <c r="R591" s="38"/>
      <c r="S591" s="38"/>
      <c r="T591" s="38"/>
      <c r="U591" s="38"/>
      <c r="V591" s="38"/>
      <c r="W591" s="38"/>
      <c r="X591" s="38"/>
      <c r="Y591" s="38"/>
      <c r="Z591" s="38"/>
      <c r="AA591" s="38"/>
      <c r="AB591" s="38"/>
      <c r="AME591" s="0"/>
      <c r="AMF591" s="0"/>
      <c r="AMG591" s="0"/>
      <c r="AMH591" s="0"/>
      <c r="AMI591" s="0"/>
      <c r="AMJ591" s="0"/>
    </row>
    <row r="592" s="1" customFormat="true" ht="12.8" hidden="false" customHeight="false" outlineLevel="0" collapsed="false">
      <c r="A592" s="32"/>
      <c r="B592" s="37"/>
      <c r="C592" s="37"/>
      <c r="D592" s="38"/>
      <c r="E592" s="38"/>
      <c r="F592" s="38"/>
      <c r="G592" s="38"/>
      <c r="H592" s="38"/>
      <c r="I592" s="38"/>
      <c r="J592" s="38"/>
      <c r="K592" s="38"/>
      <c r="L592" s="38"/>
      <c r="M592" s="38"/>
      <c r="N592" s="38"/>
      <c r="O592" s="38"/>
      <c r="P592" s="38"/>
      <c r="Q592" s="38"/>
      <c r="R592" s="38"/>
      <c r="S592" s="38"/>
      <c r="T592" s="38"/>
      <c r="U592" s="38"/>
      <c r="V592" s="38"/>
      <c r="W592" s="38"/>
      <c r="X592" s="38"/>
      <c r="Y592" s="38"/>
      <c r="Z592" s="38"/>
      <c r="AA592" s="38"/>
      <c r="AB592" s="38"/>
      <c r="AME592" s="0"/>
      <c r="AMF592" s="0"/>
      <c r="AMG592" s="0"/>
      <c r="AMH592" s="0"/>
      <c r="AMI592" s="0"/>
      <c r="AMJ592" s="0"/>
    </row>
    <row r="593" s="1" customFormat="true" ht="12.8" hidden="false" customHeight="false" outlineLevel="0" collapsed="false">
      <c r="A593" s="32"/>
      <c r="B593" s="37"/>
      <c r="C593" s="37"/>
      <c r="D593" s="38"/>
      <c r="E593" s="38"/>
      <c r="F593" s="38"/>
      <c r="G593" s="38"/>
      <c r="H593" s="38"/>
      <c r="I593" s="38"/>
      <c r="J593" s="38"/>
      <c r="K593" s="38"/>
      <c r="L593" s="38"/>
      <c r="M593" s="38"/>
      <c r="N593" s="38"/>
      <c r="O593" s="38"/>
      <c r="P593" s="38"/>
      <c r="Q593" s="38"/>
      <c r="R593" s="38"/>
      <c r="S593" s="38"/>
      <c r="T593" s="38"/>
      <c r="U593" s="38"/>
      <c r="V593" s="38"/>
      <c r="W593" s="38"/>
      <c r="X593" s="38"/>
      <c r="Y593" s="38"/>
      <c r="Z593" s="38"/>
      <c r="AA593" s="38"/>
      <c r="AB593" s="38"/>
      <c r="AME593" s="0"/>
      <c r="AMF593" s="0"/>
      <c r="AMG593" s="0"/>
      <c r="AMH593" s="0"/>
      <c r="AMI593" s="0"/>
      <c r="AMJ593" s="0"/>
    </row>
    <row r="594" s="1" customFormat="true" ht="12.8" hidden="false" customHeight="false" outlineLevel="0" collapsed="false">
      <c r="A594" s="32"/>
      <c r="B594" s="37"/>
      <c r="C594" s="37"/>
      <c r="D594" s="38"/>
      <c r="E594" s="38"/>
      <c r="F594" s="38"/>
      <c r="G594" s="38"/>
      <c r="H594" s="38"/>
      <c r="I594" s="38"/>
      <c r="J594" s="38"/>
      <c r="K594" s="38"/>
      <c r="L594" s="38"/>
      <c r="M594" s="38"/>
      <c r="N594" s="38"/>
      <c r="O594" s="38"/>
      <c r="P594" s="38"/>
      <c r="Q594" s="38"/>
      <c r="R594" s="38"/>
      <c r="S594" s="38"/>
      <c r="T594" s="38"/>
      <c r="U594" s="38"/>
      <c r="V594" s="38"/>
      <c r="W594" s="38"/>
      <c r="X594" s="38"/>
      <c r="Y594" s="38"/>
      <c r="Z594" s="38"/>
      <c r="AA594" s="38"/>
      <c r="AB594" s="38"/>
      <c r="AME594" s="0"/>
      <c r="AMF594" s="0"/>
      <c r="AMG594" s="0"/>
      <c r="AMH594" s="0"/>
      <c r="AMI594" s="0"/>
      <c r="AMJ594" s="0"/>
    </row>
    <row r="595" s="1" customFormat="true" ht="12.8" hidden="false" customHeight="false" outlineLevel="0" collapsed="false">
      <c r="A595" s="32"/>
      <c r="B595" s="37"/>
      <c r="C595" s="37"/>
      <c r="D595" s="38"/>
      <c r="E595" s="38"/>
      <c r="F595" s="38"/>
      <c r="G595" s="38"/>
      <c r="H595" s="38"/>
      <c r="I595" s="38"/>
      <c r="J595" s="38"/>
      <c r="K595" s="38"/>
      <c r="L595" s="38"/>
      <c r="M595" s="38"/>
      <c r="N595" s="38"/>
      <c r="O595" s="38"/>
      <c r="P595" s="38"/>
      <c r="Q595" s="38"/>
      <c r="R595" s="38"/>
      <c r="S595" s="38"/>
      <c r="T595" s="38"/>
      <c r="U595" s="38"/>
      <c r="V595" s="38"/>
      <c r="W595" s="38"/>
      <c r="X595" s="38"/>
      <c r="Y595" s="38"/>
      <c r="Z595" s="38"/>
      <c r="AA595" s="38"/>
      <c r="AB595" s="38"/>
      <c r="AME595" s="0"/>
      <c r="AMF595" s="0"/>
      <c r="AMG595" s="0"/>
      <c r="AMH595" s="0"/>
      <c r="AMI595" s="0"/>
      <c r="AMJ595" s="0"/>
    </row>
    <row r="596" s="1" customFormat="true" ht="12.8" hidden="false" customHeight="false" outlineLevel="0" collapsed="false">
      <c r="A596" s="32"/>
      <c r="B596" s="37"/>
      <c r="C596" s="37"/>
      <c r="D596" s="38"/>
      <c r="E596" s="38"/>
      <c r="F596" s="38"/>
      <c r="G596" s="38"/>
      <c r="H596" s="38"/>
      <c r="I596" s="38"/>
      <c r="J596" s="38"/>
      <c r="K596" s="38"/>
      <c r="L596" s="38"/>
      <c r="M596" s="38"/>
      <c r="N596" s="38"/>
      <c r="O596" s="38"/>
      <c r="P596" s="38"/>
      <c r="Q596" s="38"/>
      <c r="R596" s="38"/>
      <c r="S596" s="38"/>
      <c r="T596" s="38"/>
      <c r="U596" s="38"/>
      <c r="V596" s="38"/>
      <c r="W596" s="38"/>
      <c r="X596" s="38"/>
      <c r="Y596" s="38"/>
      <c r="Z596" s="38"/>
      <c r="AA596" s="38"/>
      <c r="AB596" s="38"/>
      <c r="AME596" s="0"/>
      <c r="AMF596" s="0"/>
      <c r="AMG596" s="0"/>
      <c r="AMH596" s="0"/>
      <c r="AMI596" s="0"/>
      <c r="AMJ596" s="0"/>
    </row>
    <row r="597" s="1" customFormat="true" ht="12.8" hidden="false" customHeight="false" outlineLevel="0" collapsed="false">
      <c r="A597" s="32"/>
      <c r="B597" s="37"/>
      <c r="C597" s="37"/>
      <c r="D597" s="38"/>
      <c r="E597" s="38"/>
      <c r="F597" s="38"/>
      <c r="G597" s="38"/>
      <c r="H597" s="38"/>
      <c r="I597" s="38"/>
      <c r="J597" s="38"/>
      <c r="K597" s="38"/>
      <c r="L597" s="38"/>
      <c r="M597" s="38"/>
      <c r="N597" s="38"/>
      <c r="O597" s="38"/>
      <c r="P597" s="38"/>
      <c r="Q597" s="38"/>
      <c r="R597" s="38"/>
      <c r="S597" s="38"/>
      <c r="T597" s="38"/>
      <c r="U597" s="38"/>
      <c r="V597" s="38"/>
      <c r="W597" s="38"/>
      <c r="X597" s="38"/>
      <c r="Y597" s="38"/>
      <c r="Z597" s="38"/>
      <c r="AA597" s="38"/>
      <c r="AB597" s="38"/>
      <c r="AME597" s="0"/>
      <c r="AMF597" s="0"/>
      <c r="AMG597" s="0"/>
      <c r="AMH597" s="0"/>
      <c r="AMI597" s="0"/>
      <c r="AMJ597" s="0"/>
    </row>
    <row r="598" s="1" customFormat="true" ht="12.8" hidden="false" customHeight="false" outlineLevel="0" collapsed="false">
      <c r="A598" s="32"/>
      <c r="B598" s="37"/>
      <c r="C598" s="37"/>
      <c r="D598" s="38"/>
      <c r="E598" s="38"/>
      <c r="F598" s="38"/>
      <c r="G598" s="38"/>
      <c r="H598" s="38"/>
      <c r="I598" s="38"/>
      <c r="J598" s="38"/>
      <c r="K598" s="38"/>
      <c r="L598" s="38"/>
      <c r="M598" s="38"/>
      <c r="N598" s="38"/>
      <c r="O598" s="38"/>
      <c r="P598" s="38"/>
      <c r="Q598" s="38"/>
      <c r="R598" s="38"/>
      <c r="S598" s="38"/>
      <c r="T598" s="38"/>
      <c r="U598" s="38"/>
      <c r="V598" s="38"/>
      <c r="W598" s="38"/>
      <c r="X598" s="38"/>
      <c r="Y598" s="38"/>
      <c r="Z598" s="38"/>
      <c r="AA598" s="38"/>
      <c r="AB598" s="38"/>
      <c r="AME598" s="0"/>
      <c r="AMF598" s="0"/>
      <c r="AMG598" s="0"/>
      <c r="AMH598" s="0"/>
      <c r="AMI598" s="0"/>
      <c r="AMJ598" s="0"/>
    </row>
    <row r="599" s="1" customFormat="true" ht="12.8" hidden="false" customHeight="false" outlineLevel="0" collapsed="false">
      <c r="A599" s="32"/>
      <c r="B599" s="37"/>
      <c r="C599" s="37"/>
      <c r="D599" s="38"/>
      <c r="E599" s="38"/>
      <c r="F599" s="38"/>
      <c r="G599" s="38"/>
      <c r="H599" s="38"/>
      <c r="I599" s="38"/>
      <c r="J599" s="38"/>
      <c r="K599" s="38"/>
      <c r="L599" s="38"/>
      <c r="M599" s="38"/>
      <c r="N599" s="38"/>
      <c r="O599" s="38"/>
      <c r="P599" s="38"/>
      <c r="Q599" s="38"/>
      <c r="R599" s="38"/>
      <c r="S599" s="38"/>
      <c r="T599" s="38"/>
      <c r="U599" s="38"/>
      <c r="V599" s="38"/>
      <c r="W599" s="38"/>
      <c r="X599" s="38"/>
      <c r="Y599" s="38"/>
      <c r="Z599" s="38"/>
      <c r="AA599" s="38"/>
      <c r="AB599" s="38"/>
      <c r="AME599" s="0"/>
      <c r="AMF599" s="0"/>
      <c r="AMG599" s="0"/>
      <c r="AMH599" s="0"/>
      <c r="AMI599" s="0"/>
      <c r="AMJ599" s="0"/>
    </row>
    <row r="600" s="1" customFormat="true" ht="12.8" hidden="false" customHeight="false" outlineLevel="0" collapsed="false">
      <c r="A600" s="32"/>
      <c r="B600" s="37"/>
      <c r="C600" s="37"/>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ME600" s="0"/>
      <c r="AMF600" s="0"/>
      <c r="AMG600" s="0"/>
      <c r="AMH600" s="0"/>
      <c r="AMI600" s="0"/>
      <c r="AMJ600" s="0"/>
    </row>
    <row r="601" s="1" customFormat="true" ht="12.8" hidden="false" customHeight="false" outlineLevel="0" collapsed="false">
      <c r="A601" s="32"/>
      <c r="B601" s="37"/>
      <c r="C601" s="37"/>
      <c r="D601" s="38"/>
      <c r="E601" s="38"/>
      <c r="F601" s="38"/>
      <c r="G601" s="38"/>
      <c r="H601" s="38"/>
      <c r="I601" s="38"/>
      <c r="J601" s="38"/>
      <c r="K601" s="38"/>
      <c r="L601" s="38"/>
      <c r="M601" s="38"/>
      <c r="N601" s="38"/>
      <c r="O601" s="38"/>
      <c r="P601" s="38"/>
      <c r="Q601" s="38"/>
      <c r="R601" s="38"/>
      <c r="S601" s="38"/>
      <c r="T601" s="38"/>
      <c r="U601" s="38"/>
      <c r="V601" s="38"/>
      <c r="W601" s="38"/>
      <c r="X601" s="38"/>
      <c r="Y601" s="38"/>
      <c r="Z601" s="38"/>
      <c r="AA601" s="38"/>
      <c r="AB601" s="38"/>
      <c r="AME601" s="0"/>
      <c r="AMF601" s="0"/>
      <c r="AMG601" s="0"/>
      <c r="AMH601" s="0"/>
      <c r="AMI601" s="0"/>
      <c r="AMJ601" s="0"/>
    </row>
    <row r="602" s="1" customFormat="true" ht="12.8" hidden="false" customHeight="false" outlineLevel="0" collapsed="false">
      <c r="A602" s="32"/>
      <c r="B602" s="37"/>
      <c r="C602" s="37"/>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ME602" s="0"/>
      <c r="AMF602" s="0"/>
      <c r="AMG602" s="0"/>
      <c r="AMH602" s="0"/>
      <c r="AMI602" s="0"/>
      <c r="AMJ602" s="0"/>
    </row>
    <row r="603" s="1" customFormat="true" ht="12.8" hidden="false" customHeight="false" outlineLevel="0" collapsed="false">
      <c r="A603" s="32"/>
      <c r="B603" s="37"/>
      <c r="C603" s="37"/>
      <c r="D603" s="38"/>
      <c r="E603" s="38"/>
      <c r="F603" s="38"/>
      <c r="G603" s="38"/>
      <c r="H603" s="38"/>
      <c r="I603" s="38"/>
      <c r="J603" s="38"/>
      <c r="K603" s="38"/>
      <c r="L603" s="38"/>
      <c r="M603" s="38"/>
      <c r="N603" s="38"/>
      <c r="O603" s="38"/>
      <c r="P603" s="38"/>
      <c r="Q603" s="38"/>
      <c r="R603" s="38"/>
      <c r="S603" s="38"/>
      <c r="T603" s="38"/>
      <c r="U603" s="38"/>
      <c r="V603" s="38"/>
      <c r="W603" s="38"/>
      <c r="X603" s="38"/>
      <c r="Y603" s="38"/>
      <c r="Z603" s="38"/>
      <c r="AA603" s="38"/>
      <c r="AB603" s="38"/>
      <c r="AME603" s="0"/>
      <c r="AMF603" s="0"/>
      <c r="AMG603" s="0"/>
      <c r="AMH603" s="0"/>
      <c r="AMI603" s="0"/>
      <c r="AMJ603" s="0"/>
    </row>
    <row r="604" s="1" customFormat="true" ht="12.8" hidden="false" customHeight="false" outlineLevel="0" collapsed="false">
      <c r="A604" s="32"/>
      <c r="B604" s="37"/>
      <c r="C604" s="37"/>
      <c r="D604" s="38"/>
      <c r="E604" s="38"/>
      <c r="F604" s="38"/>
      <c r="G604" s="38"/>
      <c r="H604" s="38"/>
      <c r="I604" s="38"/>
      <c r="J604" s="38"/>
      <c r="K604" s="38"/>
      <c r="L604" s="38"/>
      <c r="M604" s="38"/>
      <c r="N604" s="38"/>
      <c r="O604" s="38"/>
      <c r="P604" s="38"/>
      <c r="Q604" s="38"/>
      <c r="R604" s="38"/>
      <c r="S604" s="38"/>
      <c r="T604" s="38"/>
      <c r="U604" s="38"/>
      <c r="V604" s="38"/>
      <c r="W604" s="38"/>
      <c r="X604" s="38"/>
      <c r="Y604" s="38"/>
      <c r="Z604" s="38"/>
      <c r="AA604" s="38"/>
      <c r="AB604" s="38"/>
      <c r="AME604" s="0"/>
      <c r="AMF604" s="0"/>
      <c r="AMG604" s="0"/>
      <c r="AMH604" s="0"/>
      <c r="AMI604" s="0"/>
      <c r="AMJ604" s="0"/>
    </row>
    <row r="605" s="1" customFormat="true" ht="12.8" hidden="false" customHeight="false" outlineLevel="0" collapsed="false">
      <c r="A605" s="32"/>
      <c r="B605" s="37"/>
      <c r="C605" s="37"/>
      <c r="D605" s="38"/>
      <c r="E605" s="38"/>
      <c r="F605" s="38"/>
      <c r="G605" s="38"/>
      <c r="H605" s="38"/>
      <c r="I605" s="38"/>
      <c r="J605" s="38"/>
      <c r="K605" s="38"/>
      <c r="L605" s="38"/>
      <c r="M605" s="38"/>
      <c r="N605" s="38"/>
      <c r="O605" s="38"/>
      <c r="P605" s="38"/>
      <c r="Q605" s="38"/>
      <c r="R605" s="38"/>
      <c r="S605" s="38"/>
      <c r="T605" s="38"/>
      <c r="U605" s="38"/>
      <c r="V605" s="38"/>
      <c r="W605" s="38"/>
      <c r="X605" s="38"/>
      <c r="Y605" s="38"/>
      <c r="Z605" s="38"/>
      <c r="AA605" s="38"/>
      <c r="AB605" s="38"/>
      <c r="AME605" s="0"/>
      <c r="AMF605" s="0"/>
      <c r="AMG605" s="0"/>
      <c r="AMH605" s="0"/>
      <c r="AMI605" s="0"/>
      <c r="AMJ605" s="0"/>
    </row>
    <row r="606" s="1" customFormat="true" ht="12.8" hidden="false" customHeight="false" outlineLevel="0" collapsed="false">
      <c r="A606" s="32"/>
      <c r="B606" s="37"/>
      <c r="C606" s="37"/>
      <c r="D606" s="38"/>
      <c r="E606" s="38"/>
      <c r="F606" s="38"/>
      <c r="G606" s="38"/>
      <c r="H606" s="38"/>
      <c r="I606" s="38"/>
      <c r="J606" s="38"/>
      <c r="K606" s="38"/>
      <c r="L606" s="38"/>
      <c r="M606" s="38"/>
      <c r="N606" s="38"/>
      <c r="O606" s="38"/>
      <c r="P606" s="38"/>
      <c r="Q606" s="38"/>
      <c r="R606" s="38"/>
      <c r="S606" s="38"/>
      <c r="T606" s="38"/>
      <c r="U606" s="38"/>
      <c r="V606" s="38"/>
      <c r="W606" s="38"/>
      <c r="X606" s="38"/>
      <c r="Y606" s="38"/>
      <c r="Z606" s="38"/>
      <c r="AA606" s="38"/>
      <c r="AB606" s="38"/>
      <c r="AME606" s="0"/>
      <c r="AMF606" s="0"/>
      <c r="AMG606" s="0"/>
      <c r="AMH606" s="0"/>
      <c r="AMI606" s="0"/>
      <c r="AMJ606" s="0"/>
    </row>
    <row r="607" s="1" customFormat="true" ht="12.8" hidden="false" customHeight="false" outlineLevel="0" collapsed="false">
      <c r="A607" s="32"/>
      <c r="B607" s="37"/>
      <c r="C607" s="37"/>
      <c r="D607" s="38"/>
      <c r="E607" s="38"/>
      <c r="F607" s="38"/>
      <c r="G607" s="38"/>
      <c r="H607" s="38"/>
      <c r="I607" s="38"/>
      <c r="J607" s="38"/>
      <c r="K607" s="38"/>
      <c r="L607" s="38"/>
      <c r="M607" s="38"/>
      <c r="N607" s="38"/>
      <c r="O607" s="38"/>
      <c r="P607" s="38"/>
      <c r="Q607" s="38"/>
      <c r="R607" s="38"/>
      <c r="S607" s="38"/>
      <c r="T607" s="38"/>
      <c r="U607" s="38"/>
      <c r="V607" s="38"/>
      <c r="W607" s="38"/>
      <c r="X607" s="38"/>
      <c r="Y607" s="38"/>
      <c r="Z607" s="38"/>
      <c r="AA607" s="38"/>
      <c r="AB607" s="38"/>
      <c r="AME607" s="0"/>
      <c r="AMF607" s="0"/>
      <c r="AMG607" s="0"/>
      <c r="AMH607" s="0"/>
      <c r="AMI607" s="0"/>
      <c r="AMJ607" s="0"/>
    </row>
    <row r="608" s="1" customFormat="true" ht="12.8" hidden="false" customHeight="false" outlineLevel="0" collapsed="false">
      <c r="A608" s="32"/>
      <c r="B608" s="37"/>
      <c r="C608" s="37"/>
      <c r="D608" s="38"/>
      <c r="E608" s="38"/>
      <c r="F608" s="38"/>
      <c r="G608" s="38"/>
      <c r="H608" s="38"/>
      <c r="I608" s="38"/>
      <c r="J608" s="38"/>
      <c r="K608" s="38"/>
      <c r="L608" s="38"/>
      <c r="M608" s="38"/>
      <c r="N608" s="38"/>
      <c r="O608" s="38"/>
      <c r="P608" s="38"/>
      <c r="Q608" s="38"/>
      <c r="R608" s="38"/>
      <c r="S608" s="38"/>
      <c r="T608" s="38"/>
      <c r="U608" s="38"/>
      <c r="V608" s="38"/>
      <c r="W608" s="38"/>
      <c r="X608" s="38"/>
      <c r="Y608" s="38"/>
      <c r="Z608" s="38"/>
      <c r="AA608" s="38"/>
      <c r="AB608" s="38"/>
      <c r="AME608" s="0"/>
      <c r="AMF608" s="0"/>
      <c r="AMG608" s="0"/>
      <c r="AMH608" s="0"/>
      <c r="AMI608" s="0"/>
      <c r="AMJ608" s="0"/>
    </row>
    <row r="609" s="1" customFormat="true" ht="12.8" hidden="false" customHeight="false" outlineLevel="0" collapsed="false">
      <c r="A609" s="32"/>
      <c r="B609" s="37"/>
      <c r="C609" s="37"/>
      <c r="D609" s="38"/>
      <c r="E609" s="38"/>
      <c r="F609" s="38"/>
      <c r="G609" s="38"/>
      <c r="H609" s="38"/>
      <c r="I609" s="38"/>
      <c r="J609" s="38"/>
      <c r="K609" s="38"/>
      <c r="L609" s="38"/>
      <c r="M609" s="38"/>
      <c r="N609" s="38"/>
      <c r="O609" s="38"/>
      <c r="P609" s="38"/>
      <c r="Q609" s="38"/>
      <c r="R609" s="38"/>
      <c r="S609" s="38"/>
      <c r="T609" s="38"/>
      <c r="U609" s="38"/>
      <c r="V609" s="38"/>
      <c r="W609" s="38"/>
      <c r="X609" s="38"/>
      <c r="Y609" s="38"/>
      <c r="Z609" s="38"/>
      <c r="AA609" s="38"/>
      <c r="AB609" s="38"/>
      <c r="AME609" s="0"/>
      <c r="AMF609" s="0"/>
      <c r="AMG609" s="0"/>
      <c r="AMH609" s="0"/>
      <c r="AMI609" s="0"/>
      <c r="AMJ609" s="0"/>
    </row>
    <row r="610" s="1" customFormat="true" ht="12.8" hidden="false" customHeight="false" outlineLevel="0" collapsed="false">
      <c r="A610" s="32"/>
      <c r="B610" s="37"/>
      <c r="C610" s="37"/>
      <c r="D610" s="38"/>
      <c r="E610" s="38"/>
      <c r="F610" s="38"/>
      <c r="G610" s="38"/>
      <c r="H610" s="38"/>
      <c r="I610" s="38"/>
      <c r="J610" s="38"/>
      <c r="K610" s="38"/>
      <c r="L610" s="38"/>
      <c r="M610" s="38"/>
      <c r="N610" s="38"/>
      <c r="O610" s="38"/>
      <c r="P610" s="38"/>
      <c r="Q610" s="38"/>
      <c r="R610" s="38"/>
      <c r="S610" s="38"/>
      <c r="T610" s="38"/>
      <c r="U610" s="38"/>
      <c r="V610" s="38"/>
      <c r="W610" s="38"/>
      <c r="X610" s="38"/>
      <c r="Y610" s="38"/>
      <c r="Z610" s="38"/>
      <c r="AA610" s="38"/>
      <c r="AB610" s="38"/>
      <c r="AME610" s="0"/>
      <c r="AMF610" s="0"/>
      <c r="AMG610" s="0"/>
      <c r="AMH610" s="0"/>
      <c r="AMI610" s="0"/>
      <c r="AMJ610" s="0"/>
    </row>
    <row r="611" s="1" customFormat="true" ht="12.8" hidden="false" customHeight="false" outlineLevel="0" collapsed="false">
      <c r="A611" s="32"/>
      <c r="B611" s="37"/>
      <c r="C611" s="37"/>
      <c r="D611" s="38"/>
      <c r="E611" s="38"/>
      <c r="F611" s="38"/>
      <c r="G611" s="38"/>
      <c r="H611" s="38"/>
      <c r="I611" s="38"/>
      <c r="J611" s="38"/>
      <c r="K611" s="38"/>
      <c r="L611" s="38"/>
      <c r="M611" s="38"/>
      <c r="N611" s="38"/>
      <c r="O611" s="38"/>
      <c r="P611" s="38"/>
      <c r="Q611" s="38"/>
      <c r="R611" s="38"/>
      <c r="S611" s="38"/>
      <c r="T611" s="38"/>
      <c r="U611" s="38"/>
      <c r="V611" s="38"/>
      <c r="W611" s="38"/>
      <c r="X611" s="38"/>
      <c r="Y611" s="38"/>
      <c r="Z611" s="38"/>
      <c r="AA611" s="38"/>
      <c r="AB611" s="38"/>
      <c r="AME611" s="0"/>
      <c r="AMF611" s="0"/>
      <c r="AMG611" s="0"/>
      <c r="AMH611" s="0"/>
      <c r="AMI611" s="0"/>
      <c r="AMJ611" s="0"/>
    </row>
    <row r="612" s="1" customFormat="true" ht="12.8" hidden="false" customHeight="false" outlineLevel="0" collapsed="false">
      <c r="A612" s="32"/>
      <c r="B612" s="37"/>
      <c r="C612" s="37"/>
      <c r="D612" s="38"/>
      <c r="E612" s="38"/>
      <c r="F612" s="38"/>
      <c r="G612" s="38"/>
      <c r="H612" s="38"/>
      <c r="I612" s="38"/>
      <c r="J612" s="38"/>
      <c r="K612" s="38"/>
      <c r="L612" s="38"/>
      <c r="M612" s="38"/>
      <c r="N612" s="38"/>
      <c r="O612" s="38"/>
      <c r="P612" s="38"/>
      <c r="Q612" s="38"/>
      <c r="R612" s="38"/>
      <c r="S612" s="38"/>
      <c r="T612" s="38"/>
      <c r="U612" s="38"/>
      <c r="V612" s="38"/>
      <c r="W612" s="38"/>
      <c r="X612" s="38"/>
      <c r="Y612" s="38"/>
      <c r="Z612" s="38"/>
      <c r="AA612" s="38"/>
      <c r="AB612" s="38"/>
      <c r="AME612" s="0"/>
      <c r="AMF612" s="0"/>
      <c r="AMG612" s="0"/>
      <c r="AMH612" s="0"/>
      <c r="AMI612" s="0"/>
      <c r="AMJ612" s="0"/>
    </row>
    <row r="613" s="1" customFormat="true" ht="12.8" hidden="false" customHeight="false" outlineLevel="0" collapsed="false">
      <c r="A613" s="32"/>
      <c r="B613" s="37"/>
      <c r="C613" s="37"/>
      <c r="D613" s="38"/>
      <c r="E613" s="38"/>
      <c r="F613" s="38"/>
      <c r="G613" s="38"/>
      <c r="H613" s="38"/>
      <c r="I613" s="38"/>
      <c r="J613" s="38"/>
      <c r="K613" s="38"/>
      <c r="L613" s="38"/>
      <c r="M613" s="38"/>
      <c r="N613" s="38"/>
      <c r="O613" s="38"/>
      <c r="P613" s="38"/>
      <c r="Q613" s="38"/>
      <c r="R613" s="38"/>
      <c r="S613" s="38"/>
      <c r="T613" s="38"/>
      <c r="U613" s="38"/>
      <c r="V613" s="38"/>
      <c r="W613" s="38"/>
      <c r="X613" s="38"/>
      <c r="Y613" s="38"/>
      <c r="Z613" s="38"/>
      <c r="AA613" s="38"/>
      <c r="AB613" s="38"/>
      <c r="AME613" s="0"/>
      <c r="AMF613" s="0"/>
      <c r="AMG613" s="0"/>
      <c r="AMH613" s="0"/>
      <c r="AMI613" s="0"/>
      <c r="AMJ613" s="0"/>
    </row>
    <row r="614" s="1" customFormat="true" ht="12.8" hidden="false" customHeight="false" outlineLevel="0" collapsed="false">
      <c r="A614" s="32"/>
      <c r="B614" s="37"/>
      <c r="C614" s="37"/>
      <c r="D614" s="38"/>
      <c r="E614" s="38"/>
      <c r="F614" s="38"/>
      <c r="G614" s="38"/>
      <c r="H614" s="38"/>
      <c r="I614" s="38"/>
      <c r="J614" s="38"/>
      <c r="K614" s="38"/>
      <c r="L614" s="38"/>
      <c r="M614" s="38"/>
      <c r="N614" s="38"/>
      <c r="O614" s="38"/>
      <c r="P614" s="38"/>
      <c r="Q614" s="38"/>
      <c r="R614" s="38"/>
      <c r="S614" s="38"/>
      <c r="T614" s="38"/>
      <c r="U614" s="38"/>
      <c r="V614" s="38"/>
      <c r="W614" s="38"/>
      <c r="X614" s="38"/>
      <c r="Y614" s="38"/>
      <c r="Z614" s="38"/>
      <c r="AA614" s="38"/>
      <c r="AB614" s="38"/>
      <c r="AME614" s="0"/>
      <c r="AMF614" s="0"/>
      <c r="AMG614" s="0"/>
      <c r="AMH614" s="0"/>
      <c r="AMI614" s="0"/>
      <c r="AMJ614" s="0"/>
    </row>
    <row r="615" s="1" customFormat="true" ht="12.8" hidden="false" customHeight="false" outlineLevel="0" collapsed="false">
      <c r="A615" s="32"/>
      <c r="B615" s="37"/>
      <c r="C615" s="37"/>
      <c r="D615" s="38"/>
      <c r="E615" s="38"/>
      <c r="F615" s="38"/>
      <c r="G615" s="38"/>
      <c r="H615" s="38"/>
      <c r="I615" s="38"/>
      <c r="J615" s="38"/>
      <c r="K615" s="38"/>
      <c r="L615" s="38"/>
      <c r="M615" s="38"/>
      <c r="N615" s="38"/>
      <c r="O615" s="38"/>
      <c r="P615" s="38"/>
      <c r="Q615" s="38"/>
      <c r="R615" s="38"/>
      <c r="S615" s="38"/>
      <c r="T615" s="38"/>
      <c r="U615" s="38"/>
      <c r="V615" s="38"/>
      <c r="W615" s="38"/>
      <c r="X615" s="38"/>
      <c r="Y615" s="38"/>
      <c r="Z615" s="38"/>
      <c r="AA615" s="38"/>
      <c r="AB615" s="38"/>
      <c r="AME615" s="0"/>
      <c r="AMF615" s="0"/>
      <c r="AMG615" s="0"/>
      <c r="AMH615" s="0"/>
      <c r="AMI615" s="0"/>
      <c r="AMJ615" s="0"/>
    </row>
    <row r="616" s="1" customFormat="true" ht="12.8" hidden="false" customHeight="false" outlineLevel="0" collapsed="false">
      <c r="A616" s="32"/>
      <c r="B616" s="37"/>
      <c r="C616" s="37"/>
      <c r="D616" s="38"/>
      <c r="E616" s="38"/>
      <c r="F616" s="38"/>
      <c r="G616" s="38"/>
      <c r="H616" s="38"/>
      <c r="I616" s="38"/>
      <c r="J616" s="38"/>
      <c r="K616" s="38"/>
      <c r="L616" s="38"/>
      <c r="M616" s="38"/>
      <c r="N616" s="38"/>
      <c r="O616" s="38"/>
      <c r="P616" s="38"/>
      <c r="Q616" s="38"/>
      <c r="R616" s="38"/>
      <c r="S616" s="38"/>
      <c r="T616" s="38"/>
      <c r="U616" s="38"/>
      <c r="V616" s="38"/>
      <c r="W616" s="38"/>
      <c r="X616" s="38"/>
      <c r="Y616" s="38"/>
      <c r="Z616" s="38"/>
      <c r="AA616" s="38"/>
      <c r="AB616" s="38"/>
      <c r="AME616" s="0"/>
      <c r="AMF616" s="0"/>
      <c r="AMG616" s="0"/>
      <c r="AMH616" s="0"/>
      <c r="AMI616" s="0"/>
      <c r="AMJ616" s="0"/>
    </row>
    <row r="617" s="1" customFormat="true" ht="12.8" hidden="false" customHeight="false" outlineLevel="0" collapsed="false">
      <c r="A617" s="32"/>
      <c r="B617" s="37"/>
      <c r="C617" s="37"/>
      <c r="D617" s="38"/>
      <c r="E617" s="38"/>
      <c r="F617" s="38"/>
      <c r="G617" s="38"/>
      <c r="H617" s="38"/>
      <c r="I617" s="38"/>
      <c r="J617" s="38"/>
      <c r="K617" s="38"/>
      <c r="L617" s="38"/>
      <c r="M617" s="38"/>
      <c r="N617" s="38"/>
      <c r="O617" s="38"/>
      <c r="P617" s="38"/>
      <c r="Q617" s="38"/>
      <c r="R617" s="38"/>
      <c r="S617" s="38"/>
      <c r="T617" s="38"/>
      <c r="U617" s="38"/>
      <c r="V617" s="38"/>
      <c r="W617" s="38"/>
      <c r="X617" s="38"/>
      <c r="Y617" s="38"/>
      <c r="Z617" s="38"/>
      <c r="AA617" s="38"/>
      <c r="AB617" s="38"/>
      <c r="AME617" s="0"/>
      <c r="AMF617" s="0"/>
      <c r="AMG617" s="0"/>
      <c r="AMH617" s="0"/>
      <c r="AMI617" s="0"/>
      <c r="AMJ617" s="0"/>
    </row>
    <row r="618" s="1" customFormat="true" ht="12.8" hidden="false" customHeight="false" outlineLevel="0" collapsed="false">
      <c r="A618" s="32"/>
      <c r="B618" s="37"/>
      <c r="C618" s="37"/>
      <c r="D618" s="38"/>
      <c r="E618" s="38"/>
      <c r="F618" s="38"/>
      <c r="G618" s="38"/>
      <c r="H618" s="38"/>
      <c r="I618" s="38"/>
      <c r="J618" s="38"/>
      <c r="K618" s="38"/>
      <c r="L618" s="38"/>
      <c r="M618" s="38"/>
      <c r="N618" s="38"/>
      <c r="O618" s="38"/>
      <c r="P618" s="38"/>
      <c r="Q618" s="38"/>
      <c r="R618" s="38"/>
      <c r="S618" s="38"/>
      <c r="T618" s="38"/>
      <c r="U618" s="38"/>
      <c r="V618" s="38"/>
      <c r="W618" s="38"/>
      <c r="X618" s="38"/>
      <c r="Y618" s="38"/>
      <c r="Z618" s="38"/>
      <c r="AA618" s="38"/>
      <c r="AB618" s="38"/>
      <c r="AME618" s="0"/>
      <c r="AMF618" s="0"/>
      <c r="AMG618" s="0"/>
      <c r="AMH618" s="0"/>
      <c r="AMI618" s="0"/>
      <c r="AMJ618" s="0"/>
    </row>
    <row r="619" s="1" customFormat="true" ht="12.8" hidden="false" customHeight="false" outlineLevel="0" collapsed="false">
      <c r="A619" s="32"/>
      <c r="B619" s="37"/>
      <c r="C619" s="37"/>
      <c r="D619" s="38"/>
      <c r="E619" s="38"/>
      <c r="F619" s="38"/>
      <c r="G619" s="38"/>
      <c r="H619" s="38"/>
      <c r="I619" s="38"/>
      <c r="J619" s="38"/>
      <c r="K619" s="38"/>
      <c r="L619" s="38"/>
      <c r="M619" s="38"/>
      <c r="N619" s="38"/>
      <c r="O619" s="38"/>
      <c r="P619" s="38"/>
      <c r="Q619" s="38"/>
      <c r="R619" s="38"/>
      <c r="S619" s="38"/>
      <c r="T619" s="38"/>
      <c r="U619" s="38"/>
      <c r="V619" s="38"/>
      <c r="W619" s="38"/>
      <c r="X619" s="38"/>
      <c r="Y619" s="38"/>
      <c r="Z619" s="38"/>
      <c r="AA619" s="38"/>
      <c r="AB619" s="38"/>
      <c r="AME619" s="0"/>
      <c r="AMF619" s="0"/>
      <c r="AMG619" s="0"/>
      <c r="AMH619" s="0"/>
      <c r="AMI619" s="0"/>
      <c r="AMJ619" s="0"/>
    </row>
    <row r="620" s="1" customFormat="true" ht="12.8" hidden="false" customHeight="false" outlineLevel="0" collapsed="false">
      <c r="A620" s="32"/>
      <c r="B620" s="37"/>
      <c r="C620" s="37"/>
      <c r="D620" s="38"/>
      <c r="E620" s="38"/>
      <c r="F620" s="38"/>
      <c r="G620" s="38"/>
      <c r="H620" s="38"/>
      <c r="I620" s="38"/>
      <c r="J620" s="38"/>
      <c r="K620" s="38"/>
      <c r="L620" s="38"/>
      <c r="M620" s="38"/>
      <c r="N620" s="38"/>
      <c r="O620" s="38"/>
      <c r="P620" s="38"/>
      <c r="Q620" s="38"/>
      <c r="R620" s="38"/>
      <c r="S620" s="38"/>
      <c r="T620" s="38"/>
      <c r="U620" s="38"/>
      <c r="V620" s="38"/>
      <c r="W620" s="38"/>
      <c r="X620" s="38"/>
      <c r="Y620" s="38"/>
      <c r="Z620" s="38"/>
      <c r="AA620" s="38"/>
      <c r="AB620" s="38"/>
      <c r="AME620" s="0"/>
      <c r="AMF620" s="0"/>
      <c r="AMG620" s="0"/>
      <c r="AMH620" s="0"/>
      <c r="AMI620" s="0"/>
      <c r="AMJ620" s="0"/>
    </row>
    <row r="621" s="1" customFormat="true" ht="12.8" hidden="false" customHeight="false" outlineLevel="0" collapsed="false">
      <c r="A621" s="32"/>
      <c r="B621" s="37"/>
      <c r="C621" s="37"/>
      <c r="D621" s="38"/>
      <c r="E621" s="38"/>
      <c r="F621" s="38"/>
      <c r="G621" s="38"/>
      <c r="H621" s="38"/>
      <c r="I621" s="38"/>
      <c r="J621" s="38"/>
      <c r="K621" s="38"/>
      <c r="L621" s="38"/>
      <c r="M621" s="38"/>
      <c r="N621" s="38"/>
      <c r="O621" s="38"/>
      <c r="P621" s="38"/>
      <c r="Q621" s="38"/>
      <c r="R621" s="38"/>
      <c r="S621" s="38"/>
      <c r="T621" s="38"/>
      <c r="U621" s="38"/>
      <c r="V621" s="38"/>
      <c r="W621" s="38"/>
      <c r="X621" s="38"/>
      <c r="Y621" s="38"/>
      <c r="Z621" s="38"/>
      <c r="AA621" s="38"/>
      <c r="AB621" s="38"/>
      <c r="AME621" s="0"/>
      <c r="AMF621" s="0"/>
      <c r="AMG621" s="0"/>
      <c r="AMH621" s="0"/>
      <c r="AMI621" s="0"/>
      <c r="AMJ621" s="0"/>
    </row>
    <row r="622" s="1" customFormat="true" ht="12.8" hidden="false" customHeight="false" outlineLevel="0" collapsed="false">
      <c r="A622" s="32"/>
      <c r="B622" s="37"/>
      <c r="C622" s="37"/>
      <c r="D622" s="38"/>
      <c r="E622" s="38"/>
      <c r="F622" s="38"/>
      <c r="G622" s="38"/>
      <c r="H622" s="38"/>
      <c r="I622" s="38"/>
      <c r="J622" s="38"/>
      <c r="K622" s="38"/>
      <c r="L622" s="38"/>
      <c r="M622" s="38"/>
      <c r="N622" s="38"/>
      <c r="O622" s="38"/>
      <c r="P622" s="38"/>
      <c r="Q622" s="38"/>
      <c r="R622" s="38"/>
      <c r="S622" s="38"/>
      <c r="T622" s="38"/>
      <c r="U622" s="38"/>
      <c r="V622" s="38"/>
      <c r="W622" s="38"/>
      <c r="X622" s="38"/>
      <c r="Y622" s="38"/>
      <c r="Z622" s="38"/>
      <c r="AA622" s="38"/>
      <c r="AB622" s="38"/>
      <c r="AME622" s="0"/>
      <c r="AMF622" s="0"/>
      <c r="AMG622" s="0"/>
      <c r="AMH622" s="0"/>
      <c r="AMI622" s="0"/>
      <c r="AMJ622" s="0"/>
    </row>
    <row r="623" s="1" customFormat="true" ht="12.8" hidden="false" customHeight="false" outlineLevel="0" collapsed="false">
      <c r="A623" s="32"/>
      <c r="B623" s="37"/>
      <c r="C623" s="37"/>
      <c r="D623" s="38"/>
      <c r="E623" s="38"/>
      <c r="F623" s="38"/>
      <c r="G623" s="38"/>
      <c r="H623" s="38"/>
      <c r="I623" s="38"/>
      <c r="J623" s="38"/>
      <c r="K623" s="38"/>
      <c r="L623" s="38"/>
      <c r="M623" s="38"/>
      <c r="N623" s="38"/>
      <c r="O623" s="38"/>
      <c r="P623" s="38"/>
      <c r="Q623" s="38"/>
      <c r="R623" s="38"/>
      <c r="S623" s="38"/>
      <c r="T623" s="38"/>
      <c r="U623" s="38"/>
      <c r="V623" s="38"/>
      <c r="W623" s="38"/>
      <c r="X623" s="38"/>
      <c r="Y623" s="38"/>
      <c r="Z623" s="38"/>
      <c r="AA623" s="38"/>
      <c r="AB623" s="38"/>
      <c r="AME623" s="0"/>
      <c r="AMF623" s="0"/>
      <c r="AMG623" s="0"/>
      <c r="AMH623" s="0"/>
      <c r="AMI623" s="0"/>
      <c r="AMJ623" s="0"/>
    </row>
    <row r="624" s="1" customFormat="true" ht="12.8" hidden="false" customHeight="false" outlineLevel="0" collapsed="false">
      <c r="A624" s="32"/>
      <c r="B624" s="37"/>
      <c r="C624" s="37"/>
      <c r="D624" s="38"/>
      <c r="E624" s="38"/>
      <c r="F624" s="38"/>
      <c r="G624" s="38"/>
      <c r="H624" s="38"/>
      <c r="I624" s="38"/>
      <c r="J624" s="38"/>
      <c r="K624" s="38"/>
      <c r="L624" s="38"/>
      <c r="M624" s="38"/>
      <c r="N624" s="38"/>
      <c r="O624" s="38"/>
      <c r="P624" s="38"/>
      <c r="Q624" s="38"/>
      <c r="R624" s="38"/>
      <c r="S624" s="38"/>
      <c r="T624" s="38"/>
      <c r="U624" s="38"/>
      <c r="V624" s="38"/>
      <c r="W624" s="38"/>
      <c r="X624" s="38"/>
      <c r="Y624" s="38"/>
      <c r="Z624" s="38"/>
      <c r="AA624" s="38"/>
      <c r="AB624" s="38"/>
      <c r="AME624" s="0"/>
      <c r="AMF624" s="0"/>
      <c r="AMG624" s="0"/>
      <c r="AMH624" s="0"/>
      <c r="AMI624" s="0"/>
      <c r="AMJ624" s="0"/>
    </row>
    <row r="625" s="1" customFormat="true" ht="12.8" hidden="false" customHeight="false" outlineLevel="0" collapsed="false">
      <c r="A625" s="32"/>
      <c r="B625" s="37"/>
      <c r="C625" s="37"/>
      <c r="D625" s="38"/>
      <c r="E625" s="38"/>
      <c r="F625" s="38"/>
      <c r="G625" s="38"/>
      <c r="H625" s="38"/>
      <c r="I625" s="38"/>
      <c r="J625" s="38"/>
      <c r="K625" s="38"/>
      <c r="L625" s="38"/>
      <c r="M625" s="38"/>
      <c r="N625" s="38"/>
      <c r="O625" s="38"/>
      <c r="P625" s="38"/>
      <c r="Q625" s="38"/>
      <c r="R625" s="38"/>
      <c r="S625" s="38"/>
      <c r="T625" s="38"/>
      <c r="U625" s="38"/>
      <c r="V625" s="38"/>
      <c r="W625" s="38"/>
      <c r="X625" s="38"/>
      <c r="Y625" s="38"/>
      <c r="Z625" s="38"/>
      <c r="AA625" s="38"/>
      <c r="AB625" s="38"/>
      <c r="AME625" s="0"/>
      <c r="AMF625" s="0"/>
      <c r="AMG625" s="0"/>
      <c r="AMH625" s="0"/>
      <c r="AMI625" s="0"/>
      <c r="AMJ625" s="0"/>
    </row>
    <row r="626" s="1" customFormat="true" ht="12.8" hidden="false" customHeight="false" outlineLevel="0" collapsed="false">
      <c r="A626" s="32"/>
      <c r="B626" s="37"/>
      <c r="C626" s="37"/>
      <c r="D626" s="38"/>
      <c r="E626" s="38"/>
      <c r="F626" s="38"/>
      <c r="G626" s="38"/>
      <c r="H626" s="38"/>
      <c r="I626" s="38"/>
      <c r="J626" s="38"/>
      <c r="K626" s="38"/>
      <c r="L626" s="38"/>
      <c r="M626" s="38"/>
      <c r="N626" s="38"/>
      <c r="O626" s="38"/>
      <c r="P626" s="38"/>
      <c r="Q626" s="38"/>
      <c r="R626" s="38"/>
      <c r="S626" s="38"/>
      <c r="T626" s="38"/>
      <c r="U626" s="38"/>
      <c r="V626" s="38"/>
      <c r="W626" s="38"/>
      <c r="X626" s="38"/>
      <c r="Y626" s="38"/>
      <c r="Z626" s="38"/>
      <c r="AA626" s="38"/>
      <c r="AB626" s="38"/>
      <c r="AME626" s="0"/>
      <c r="AMF626" s="0"/>
      <c r="AMG626" s="0"/>
      <c r="AMH626" s="0"/>
      <c r="AMI626" s="0"/>
      <c r="AMJ626" s="0"/>
    </row>
    <row r="627" s="1" customFormat="true" ht="12.8" hidden="false" customHeight="false" outlineLevel="0" collapsed="false">
      <c r="A627" s="32"/>
      <c r="B627" s="37"/>
      <c r="C627" s="37"/>
      <c r="D627" s="38"/>
      <c r="E627" s="38"/>
      <c r="F627" s="38"/>
      <c r="G627" s="38"/>
      <c r="H627" s="38"/>
      <c r="I627" s="38"/>
      <c r="J627" s="38"/>
      <c r="K627" s="38"/>
      <c r="L627" s="38"/>
      <c r="M627" s="38"/>
      <c r="N627" s="38"/>
      <c r="O627" s="38"/>
      <c r="P627" s="38"/>
      <c r="Q627" s="38"/>
      <c r="R627" s="38"/>
      <c r="S627" s="38"/>
      <c r="T627" s="38"/>
      <c r="U627" s="38"/>
      <c r="V627" s="38"/>
      <c r="W627" s="38"/>
      <c r="X627" s="38"/>
      <c r="Y627" s="38"/>
      <c r="Z627" s="38"/>
      <c r="AA627" s="38"/>
      <c r="AB627" s="38"/>
      <c r="AME627" s="0"/>
      <c r="AMF627" s="0"/>
      <c r="AMG627" s="0"/>
      <c r="AMH627" s="0"/>
      <c r="AMI627" s="0"/>
      <c r="AMJ627" s="0"/>
    </row>
    <row r="628" s="1" customFormat="true" ht="12.8" hidden="false" customHeight="false" outlineLevel="0" collapsed="false">
      <c r="A628" s="32"/>
      <c r="B628" s="37"/>
      <c r="C628" s="37"/>
      <c r="D628" s="38"/>
      <c r="E628" s="38"/>
      <c r="F628" s="38"/>
      <c r="G628" s="38"/>
      <c r="H628" s="38"/>
      <c r="I628" s="38"/>
      <c r="J628" s="38"/>
      <c r="K628" s="38"/>
      <c r="L628" s="38"/>
      <c r="M628" s="38"/>
      <c r="N628" s="38"/>
      <c r="O628" s="38"/>
      <c r="P628" s="38"/>
      <c r="Q628" s="38"/>
      <c r="R628" s="38"/>
      <c r="S628" s="38"/>
      <c r="T628" s="38"/>
      <c r="U628" s="38"/>
      <c r="V628" s="38"/>
      <c r="W628" s="38"/>
      <c r="X628" s="38"/>
      <c r="Y628" s="38"/>
      <c r="Z628" s="38"/>
      <c r="AA628" s="38"/>
      <c r="AB628" s="38"/>
      <c r="AME628" s="0"/>
      <c r="AMF628" s="0"/>
      <c r="AMG628" s="0"/>
      <c r="AMH628" s="0"/>
      <c r="AMI628" s="0"/>
      <c r="AMJ628" s="0"/>
    </row>
    <row r="629" s="1" customFormat="true" ht="12.8" hidden="false" customHeight="false" outlineLevel="0" collapsed="false">
      <c r="A629" s="32"/>
      <c r="B629" s="37"/>
      <c r="C629" s="37"/>
      <c r="D629" s="38"/>
      <c r="E629" s="38"/>
      <c r="F629" s="38"/>
      <c r="G629" s="38"/>
      <c r="H629" s="38"/>
      <c r="I629" s="38"/>
      <c r="J629" s="38"/>
      <c r="K629" s="38"/>
      <c r="L629" s="38"/>
      <c r="M629" s="38"/>
      <c r="N629" s="38"/>
      <c r="O629" s="38"/>
      <c r="P629" s="38"/>
      <c r="Q629" s="38"/>
      <c r="R629" s="38"/>
      <c r="S629" s="38"/>
      <c r="T629" s="38"/>
      <c r="U629" s="38"/>
      <c r="V629" s="38"/>
      <c r="W629" s="38"/>
      <c r="X629" s="38"/>
      <c r="Y629" s="38"/>
      <c r="Z629" s="38"/>
      <c r="AA629" s="38"/>
      <c r="AB629" s="38"/>
      <c r="AME629" s="0"/>
      <c r="AMF629" s="0"/>
      <c r="AMG629" s="0"/>
      <c r="AMH629" s="0"/>
      <c r="AMI629" s="0"/>
      <c r="AMJ629" s="0"/>
    </row>
    <row r="630" s="1" customFormat="true" ht="12.8" hidden="false" customHeight="false" outlineLevel="0" collapsed="false">
      <c r="A630" s="32"/>
      <c r="B630" s="37"/>
      <c r="C630" s="37"/>
      <c r="D630" s="38"/>
      <c r="E630" s="38"/>
      <c r="F630" s="38"/>
      <c r="G630" s="38"/>
      <c r="H630" s="38"/>
      <c r="I630" s="38"/>
      <c r="J630" s="38"/>
      <c r="K630" s="38"/>
      <c r="L630" s="38"/>
      <c r="M630" s="38"/>
      <c r="N630" s="38"/>
      <c r="O630" s="38"/>
      <c r="P630" s="38"/>
      <c r="Q630" s="38"/>
      <c r="R630" s="38"/>
      <c r="S630" s="38"/>
      <c r="T630" s="38"/>
      <c r="U630" s="38"/>
      <c r="V630" s="38"/>
      <c r="W630" s="38"/>
      <c r="X630" s="38"/>
      <c r="Y630" s="38"/>
      <c r="Z630" s="38"/>
      <c r="AA630" s="38"/>
      <c r="AB630" s="38"/>
      <c r="AME630" s="0"/>
      <c r="AMF630" s="0"/>
      <c r="AMG630" s="0"/>
      <c r="AMH630" s="0"/>
      <c r="AMI630" s="0"/>
      <c r="AMJ630" s="0"/>
    </row>
    <row r="631" s="1" customFormat="true" ht="12.8" hidden="false" customHeight="false" outlineLevel="0" collapsed="false">
      <c r="A631" s="32"/>
      <c r="B631" s="37"/>
      <c r="C631" s="37"/>
      <c r="D631" s="38"/>
      <c r="E631" s="38"/>
      <c r="F631" s="38"/>
      <c r="G631" s="38"/>
      <c r="H631" s="38"/>
      <c r="I631" s="38"/>
      <c r="J631" s="38"/>
      <c r="K631" s="38"/>
      <c r="L631" s="38"/>
      <c r="M631" s="38"/>
      <c r="N631" s="38"/>
      <c r="O631" s="38"/>
      <c r="P631" s="38"/>
      <c r="Q631" s="38"/>
      <c r="R631" s="38"/>
      <c r="S631" s="38"/>
      <c r="T631" s="38"/>
      <c r="U631" s="38"/>
      <c r="V631" s="38"/>
      <c r="W631" s="38"/>
      <c r="X631" s="38"/>
      <c r="Y631" s="38"/>
      <c r="Z631" s="38"/>
      <c r="AA631" s="38"/>
      <c r="AB631" s="38"/>
      <c r="AME631" s="0"/>
      <c r="AMF631" s="0"/>
      <c r="AMG631" s="0"/>
      <c r="AMH631" s="0"/>
      <c r="AMI631" s="0"/>
      <c r="AMJ631" s="0"/>
    </row>
    <row r="632" s="1" customFormat="true" ht="12.8" hidden="false" customHeight="false" outlineLevel="0" collapsed="false">
      <c r="A632" s="32"/>
      <c r="B632" s="37"/>
      <c r="C632" s="37"/>
      <c r="D632" s="38"/>
      <c r="E632" s="38"/>
      <c r="F632" s="38"/>
      <c r="G632" s="38"/>
      <c r="H632" s="38"/>
      <c r="I632" s="38"/>
      <c r="J632" s="38"/>
      <c r="K632" s="38"/>
      <c r="L632" s="38"/>
      <c r="M632" s="38"/>
      <c r="N632" s="38"/>
      <c r="O632" s="38"/>
      <c r="P632" s="38"/>
      <c r="Q632" s="38"/>
      <c r="R632" s="38"/>
      <c r="S632" s="38"/>
      <c r="T632" s="38"/>
      <c r="U632" s="38"/>
      <c r="V632" s="38"/>
      <c r="W632" s="38"/>
      <c r="X632" s="38"/>
      <c r="Y632" s="38"/>
      <c r="Z632" s="38"/>
      <c r="AA632" s="38"/>
      <c r="AB632" s="38"/>
      <c r="AME632" s="0"/>
      <c r="AMF632" s="0"/>
      <c r="AMG632" s="0"/>
      <c r="AMH632" s="0"/>
      <c r="AMI632" s="0"/>
      <c r="AMJ632" s="0"/>
    </row>
    <row r="633" s="1" customFormat="true" ht="12.8" hidden="false" customHeight="false" outlineLevel="0" collapsed="false">
      <c r="A633" s="32"/>
      <c r="B633" s="37"/>
      <c r="C633" s="37"/>
      <c r="D633" s="38"/>
      <c r="E633" s="38"/>
      <c r="F633" s="38"/>
      <c r="G633" s="38"/>
      <c r="H633" s="38"/>
      <c r="I633" s="38"/>
      <c r="J633" s="38"/>
      <c r="K633" s="38"/>
      <c r="L633" s="38"/>
      <c r="M633" s="38"/>
      <c r="N633" s="38"/>
      <c r="O633" s="38"/>
      <c r="P633" s="38"/>
      <c r="Q633" s="38"/>
      <c r="R633" s="38"/>
      <c r="S633" s="38"/>
      <c r="T633" s="38"/>
      <c r="U633" s="38"/>
      <c r="V633" s="38"/>
      <c r="W633" s="38"/>
      <c r="X633" s="38"/>
      <c r="Y633" s="38"/>
      <c r="Z633" s="38"/>
      <c r="AA633" s="38"/>
      <c r="AB633" s="38"/>
      <c r="AME633" s="0"/>
      <c r="AMF633" s="0"/>
      <c r="AMG633" s="0"/>
      <c r="AMH633" s="0"/>
      <c r="AMI633" s="0"/>
      <c r="AMJ633" s="0"/>
    </row>
    <row r="634" s="1" customFormat="true" ht="12.8" hidden="false" customHeight="false" outlineLevel="0" collapsed="false">
      <c r="A634" s="32"/>
      <c r="B634" s="37"/>
      <c r="C634" s="37"/>
      <c r="D634" s="38"/>
      <c r="E634" s="38"/>
      <c r="F634" s="38"/>
      <c r="G634" s="38"/>
      <c r="H634" s="38"/>
      <c r="I634" s="38"/>
      <c r="J634" s="38"/>
      <c r="K634" s="38"/>
      <c r="L634" s="38"/>
      <c r="M634" s="38"/>
      <c r="N634" s="38"/>
      <c r="O634" s="38"/>
      <c r="P634" s="38"/>
      <c r="Q634" s="38"/>
      <c r="R634" s="38"/>
      <c r="S634" s="38"/>
      <c r="T634" s="38"/>
      <c r="U634" s="38"/>
      <c r="V634" s="38"/>
      <c r="W634" s="38"/>
      <c r="X634" s="38"/>
      <c r="Y634" s="38"/>
      <c r="Z634" s="38"/>
      <c r="AA634" s="38"/>
      <c r="AB634" s="38"/>
      <c r="AME634" s="0"/>
      <c r="AMF634" s="0"/>
      <c r="AMG634" s="0"/>
      <c r="AMH634" s="0"/>
      <c r="AMI634" s="0"/>
      <c r="AMJ634" s="0"/>
    </row>
    <row r="635" s="1" customFormat="true" ht="12.8" hidden="false" customHeight="false" outlineLevel="0" collapsed="false">
      <c r="A635" s="32"/>
      <c r="B635" s="37"/>
      <c r="C635" s="37"/>
      <c r="D635" s="38"/>
      <c r="E635" s="38"/>
      <c r="F635" s="38"/>
      <c r="G635" s="38"/>
      <c r="H635" s="38"/>
      <c r="I635" s="38"/>
      <c r="J635" s="38"/>
      <c r="K635" s="38"/>
      <c r="L635" s="38"/>
      <c r="M635" s="38"/>
      <c r="N635" s="38"/>
      <c r="O635" s="38"/>
      <c r="P635" s="38"/>
      <c r="Q635" s="38"/>
      <c r="R635" s="38"/>
      <c r="S635" s="38"/>
      <c r="T635" s="38"/>
      <c r="U635" s="38"/>
      <c r="V635" s="38"/>
      <c r="W635" s="38"/>
      <c r="X635" s="38"/>
      <c r="Y635" s="38"/>
      <c r="Z635" s="38"/>
      <c r="AA635" s="38"/>
      <c r="AB635" s="38"/>
      <c r="AME635" s="0"/>
      <c r="AMF635" s="0"/>
      <c r="AMG635" s="0"/>
      <c r="AMH635" s="0"/>
      <c r="AMI635" s="0"/>
      <c r="AMJ635" s="0"/>
    </row>
    <row r="636" s="1" customFormat="true" ht="12.8" hidden="false" customHeight="false" outlineLevel="0" collapsed="false">
      <c r="A636" s="32"/>
      <c r="B636" s="37"/>
      <c r="C636" s="37"/>
      <c r="D636" s="38"/>
      <c r="E636" s="38"/>
      <c r="F636" s="38"/>
      <c r="G636" s="38"/>
      <c r="H636" s="38"/>
      <c r="I636" s="38"/>
      <c r="J636" s="38"/>
      <c r="K636" s="38"/>
      <c r="L636" s="38"/>
      <c r="M636" s="38"/>
      <c r="N636" s="38"/>
      <c r="O636" s="38"/>
      <c r="P636" s="38"/>
      <c r="Q636" s="38"/>
      <c r="R636" s="38"/>
      <c r="S636" s="38"/>
      <c r="T636" s="38"/>
      <c r="U636" s="38"/>
      <c r="V636" s="38"/>
      <c r="W636" s="38"/>
      <c r="X636" s="38"/>
      <c r="Y636" s="38"/>
      <c r="Z636" s="38"/>
      <c r="AA636" s="38"/>
      <c r="AB636" s="38"/>
      <c r="AME636" s="0"/>
      <c r="AMF636" s="0"/>
      <c r="AMG636" s="0"/>
      <c r="AMH636" s="0"/>
      <c r="AMI636" s="0"/>
      <c r="AMJ636" s="0"/>
    </row>
    <row r="637" s="1" customFormat="true" ht="12.8" hidden="false" customHeight="false" outlineLevel="0" collapsed="false">
      <c r="A637" s="32"/>
      <c r="B637" s="37"/>
      <c r="C637" s="37"/>
      <c r="D637" s="38"/>
      <c r="E637" s="38"/>
      <c r="F637" s="38"/>
      <c r="G637" s="38"/>
      <c r="H637" s="38"/>
      <c r="I637" s="38"/>
      <c r="J637" s="38"/>
      <c r="K637" s="38"/>
      <c r="L637" s="38"/>
      <c r="M637" s="38"/>
      <c r="N637" s="38"/>
      <c r="O637" s="38"/>
      <c r="P637" s="38"/>
      <c r="Q637" s="38"/>
      <c r="R637" s="38"/>
      <c r="S637" s="38"/>
      <c r="T637" s="38"/>
      <c r="U637" s="38"/>
      <c r="V637" s="38"/>
      <c r="W637" s="38"/>
      <c r="X637" s="38"/>
      <c r="Y637" s="38"/>
      <c r="Z637" s="38"/>
      <c r="AA637" s="38"/>
      <c r="AB637" s="38"/>
      <c r="AME637" s="0"/>
      <c r="AMF637" s="0"/>
      <c r="AMG637" s="0"/>
      <c r="AMH637" s="0"/>
      <c r="AMI637" s="0"/>
      <c r="AMJ637" s="0"/>
    </row>
    <row r="638" s="1" customFormat="true" ht="12.8" hidden="false" customHeight="false" outlineLevel="0" collapsed="false">
      <c r="A638" s="32"/>
      <c r="B638" s="37"/>
      <c r="C638" s="37"/>
      <c r="D638" s="38"/>
      <c r="E638" s="38"/>
      <c r="F638" s="38"/>
      <c r="G638" s="38"/>
      <c r="H638" s="38"/>
      <c r="I638" s="38"/>
      <c r="J638" s="38"/>
      <c r="K638" s="38"/>
      <c r="L638" s="38"/>
      <c r="M638" s="38"/>
      <c r="N638" s="38"/>
      <c r="O638" s="38"/>
      <c r="P638" s="38"/>
      <c r="Q638" s="38"/>
      <c r="R638" s="38"/>
      <c r="S638" s="38"/>
      <c r="T638" s="38"/>
      <c r="U638" s="38"/>
      <c r="V638" s="38"/>
      <c r="W638" s="38"/>
      <c r="X638" s="38"/>
      <c r="Y638" s="38"/>
      <c r="Z638" s="38"/>
      <c r="AA638" s="38"/>
      <c r="AB638" s="38"/>
      <c r="AME638" s="0"/>
      <c r="AMF638" s="0"/>
      <c r="AMG638" s="0"/>
      <c r="AMH638" s="0"/>
      <c r="AMI638" s="0"/>
      <c r="AMJ638" s="0"/>
    </row>
    <row r="639" s="1" customFormat="true" ht="12.8" hidden="false" customHeight="false" outlineLevel="0" collapsed="false">
      <c r="A639" s="32"/>
      <c r="B639" s="37"/>
      <c r="C639" s="37"/>
      <c r="D639" s="38"/>
      <c r="E639" s="38"/>
      <c r="F639" s="38"/>
      <c r="G639" s="38"/>
      <c r="H639" s="38"/>
      <c r="I639" s="38"/>
      <c r="J639" s="38"/>
      <c r="K639" s="38"/>
      <c r="L639" s="38"/>
      <c r="M639" s="38"/>
      <c r="N639" s="38"/>
      <c r="O639" s="38"/>
      <c r="P639" s="38"/>
      <c r="Q639" s="38"/>
      <c r="R639" s="38"/>
      <c r="S639" s="38"/>
      <c r="T639" s="38"/>
      <c r="U639" s="38"/>
      <c r="V639" s="38"/>
      <c r="W639" s="38"/>
      <c r="X639" s="38"/>
      <c r="Y639" s="38"/>
      <c r="Z639" s="38"/>
      <c r="AA639" s="38"/>
      <c r="AB639" s="38"/>
      <c r="AME639" s="0"/>
      <c r="AMF639" s="0"/>
      <c r="AMG639" s="0"/>
      <c r="AMH639" s="0"/>
      <c r="AMI639" s="0"/>
      <c r="AMJ639" s="0"/>
    </row>
    <row r="640" s="1" customFormat="true" ht="12.8" hidden="false" customHeight="false" outlineLevel="0" collapsed="false">
      <c r="A640" s="32"/>
      <c r="B640" s="37"/>
      <c r="C640" s="37"/>
      <c r="D640" s="38"/>
      <c r="E640" s="38"/>
      <c r="F640" s="38"/>
      <c r="G640" s="38"/>
      <c r="H640" s="38"/>
      <c r="I640" s="38"/>
      <c r="J640" s="38"/>
      <c r="K640" s="38"/>
      <c r="L640" s="38"/>
      <c r="M640" s="38"/>
      <c r="N640" s="38"/>
      <c r="O640" s="38"/>
      <c r="P640" s="38"/>
      <c r="Q640" s="38"/>
      <c r="R640" s="38"/>
      <c r="S640" s="38"/>
      <c r="T640" s="38"/>
      <c r="U640" s="38"/>
      <c r="V640" s="38"/>
      <c r="W640" s="38"/>
      <c r="X640" s="38"/>
      <c r="Y640" s="38"/>
      <c r="Z640" s="38"/>
      <c r="AA640" s="38"/>
      <c r="AB640" s="38"/>
      <c r="AME640" s="0"/>
      <c r="AMF640" s="0"/>
      <c r="AMG640" s="0"/>
      <c r="AMH640" s="0"/>
      <c r="AMI640" s="0"/>
      <c r="AMJ640" s="0"/>
    </row>
    <row r="641" s="1" customFormat="true" ht="12.8" hidden="false" customHeight="false" outlineLevel="0" collapsed="false">
      <c r="A641" s="32"/>
      <c r="B641" s="37"/>
      <c r="C641" s="37"/>
      <c r="D641" s="38"/>
      <c r="E641" s="38"/>
      <c r="F641" s="38"/>
      <c r="G641" s="38"/>
      <c r="H641" s="38"/>
      <c r="I641" s="38"/>
      <c r="J641" s="38"/>
      <c r="K641" s="38"/>
      <c r="L641" s="38"/>
      <c r="M641" s="38"/>
      <c r="N641" s="38"/>
      <c r="O641" s="38"/>
      <c r="P641" s="38"/>
      <c r="Q641" s="38"/>
      <c r="R641" s="38"/>
      <c r="S641" s="38"/>
      <c r="T641" s="38"/>
      <c r="U641" s="38"/>
      <c r="V641" s="38"/>
      <c r="W641" s="38"/>
      <c r="X641" s="38"/>
      <c r="Y641" s="38"/>
      <c r="Z641" s="38"/>
      <c r="AA641" s="38"/>
      <c r="AB641" s="38"/>
      <c r="AME641" s="0"/>
      <c r="AMF641" s="0"/>
      <c r="AMG641" s="0"/>
      <c r="AMH641" s="0"/>
      <c r="AMI641" s="0"/>
      <c r="AMJ641" s="0"/>
    </row>
    <row r="642" s="1" customFormat="true" ht="12.8" hidden="false" customHeight="false" outlineLevel="0" collapsed="false">
      <c r="A642" s="32"/>
      <c r="B642" s="37"/>
      <c r="C642" s="37"/>
      <c r="D642" s="38"/>
      <c r="E642" s="38"/>
      <c r="F642" s="38"/>
      <c r="G642" s="38"/>
      <c r="H642" s="38"/>
      <c r="I642" s="38"/>
      <c r="J642" s="38"/>
      <c r="K642" s="38"/>
      <c r="L642" s="38"/>
      <c r="M642" s="38"/>
      <c r="N642" s="38"/>
      <c r="O642" s="38"/>
      <c r="P642" s="38"/>
      <c r="Q642" s="38"/>
      <c r="R642" s="38"/>
      <c r="S642" s="38"/>
      <c r="T642" s="38"/>
      <c r="U642" s="38"/>
      <c r="V642" s="38"/>
      <c r="W642" s="38"/>
      <c r="X642" s="38"/>
      <c r="Y642" s="38"/>
      <c r="Z642" s="38"/>
      <c r="AA642" s="38"/>
      <c r="AB642" s="38"/>
      <c r="AME642" s="0"/>
      <c r="AMF642" s="0"/>
      <c r="AMG642" s="0"/>
      <c r="AMH642" s="0"/>
      <c r="AMI642" s="0"/>
      <c r="AMJ642" s="0"/>
    </row>
    <row r="643" s="1" customFormat="true" ht="12.8" hidden="false" customHeight="false" outlineLevel="0" collapsed="false">
      <c r="A643" s="32"/>
      <c r="B643" s="37"/>
      <c r="C643" s="37"/>
      <c r="D643" s="38"/>
      <c r="E643" s="38"/>
      <c r="F643" s="38"/>
      <c r="G643" s="38"/>
      <c r="H643" s="38"/>
      <c r="I643" s="38"/>
      <c r="J643" s="38"/>
      <c r="K643" s="38"/>
      <c r="L643" s="38"/>
      <c r="M643" s="38"/>
      <c r="N643" s="38"/>
      <c r="O643" s="38"/>
      <c r="P643" s="38"/>
      <c r="Q643" s="38"/>
      <c r="R643" s="38"/>
      <c r="S643" s="38"/>
      <c r="T643" s="38"/>
      <c r="U643" s="38"/>
      <c r="V643" s="38"/>
      <c r="W643" s="38"/>
      <c r="X643" s="38"/>
      <c r="Y643" s="38"/>
      <c r="Z643" s="38"/>
      <c r="AA643" s="38"/>
      <c r="AB643" s="38"/>
      <c r="AME643" s="0"/>
      <c r="AMF643" s="0"/>
      <c r="AMG643" s="0"/>
      <c r="AMH643" s="0"/>
      <c r="AMI643" s="0"/>
      <c r="AMJ643" s="0"/>
    </row>
    <row r="644" s="1" customFormat="true" ht="12.8" hidden="false" customHeight="false" outlineLevel="0" collapsed="false">
      <c r="A644" s="32"/>
      <c r="B644" s="37"/>
      <c r="C644" s="37"/>
      <c r="D644" s="38"/>
      <c r="E644" s="38"/>
      <c r="F644" s="38"/>
      <c r="G644" s="38"/>
      <c r="H644" s="38"/>
      <c r="I644" s="38"/>
      <c r="J644" s="38"/>
      <c r="K644" s="38"/>
      <c r="L644" s="38"/>
      <c r="M644" s="38"/>
      <c r="N644" s="38"/>
      <c r="O644" s="38"/>
      <c r="P644" s="38"/>
      <c r="Q644" s="38"/>
      <c r="R644" s="38"/>
      <c r="S644" s="38"/>
      <c r="T644" s="38"/>
      <c r="U644" s="38"/>
      <c r="V644" s="38"/>
      <c r="W644" s="38"/>
      <c r="X644" s="38"/>
      <c r="Y644" s="38"/>
      <c r="Z644" s="38"/>
      <c r="AA644" s="38"/>
      <c r="AB644" s="38"/>
      <c r="AME644" s="0"/>
      <c r="AMF644" s="0"/>
      <c r="AMG644" s="0"/>
      <c r="AMH644" s="0"/>
      <c r="AMI644" s="0"/>
      <c r="AMJ644" s="0"/>
    </row>
    <row r="645" s="1" customFormat="true" ht="12.8" hidden="false" customHeight="false" outlineLevel="0" collapsed="false">
      <c r="A645" s="32"/>
      <c r="B645" s="37"/>
      <c r="C645" s="37"/>
      <c r="D645" s="38"/>
      <c r="E645" s="38"/>
      <c r="F645" s="38"/>
      <c r="G645" s="38"/>
      <c r="H645" s="38"/>
      <c r="I645" s="38"/>
      <c r="J645" s="38"/>
      <c r="K645" s="38"/>
      <c r="L645" s="38"/>
      <c r="M645" s="38"/>
      <c r="N645" s="38"/>
      <c r="O645" s="38"/>
      <c r="P645" s="38"/>
      <c r="Q645" s="38"/>
      <c r="R645" s="38"/>
      <c r="S645" s="38"/>
      <c r="T645" s="38"/>
      <c r="U645" s="38"/>
      <c r="V645" s="38"/>
      <c r="W645" s="38"/>
      <c r="X645" s="38"/>
      <c r="Y645" s="38"/>
      <c r="Z645" s="38"/>
      <c r="AA645" s="38"/>
      <c r="AB645" s="38"/>
      <c r="AME645" s="0"/>
      <c r="AMF645" s="0"/>
      <c r="AMG645" s="0"/>
      <c r="AMH645" s="0"/>
      <c r="AMI645" s="0"/>
      <c r="AMJ645" s="0"/>
    </row>
    <row r="646" s="1" customFormat="true" ht="12.8" hidden="false" customHeight="false" outlineLevel="0" collapsed="false">
      <c r="A646" s="32"/>
      <c r="B646" s="37"/>
      <c r="C646" s="37"/>
      <c r="D646" s="38"/>
      <c r="E646" s="38"/>
      <c r="F646" s="38"/>
      <c r="G646" s="38"/>
      <c r="H646" s="38"/>
      <c r="I646" s="38"/>
      <c r="J646" s="38"/>
      <c r="K646" s="38"/>
      <c r="L646" s="38"/>
      <c r="M646" s="38"/>
      <c r="N646" s="38"/>
      <c r="O646" s="38"/>
      <c r="P646" s="38"/>
      <c r="Q646" s="38"/>
      <c r="R646" s="38"/>
      <c r="S646" s="38"/>
      <c r="T646" s="38"/>
      <c r="U646" s="38"/>
      <c r="V646" s="38"/>
      <c r="W646" s="38"/>
      <c r="X646" s="38"/>
      <c r="Y646" s="38"/>
      <c r="Z646" s="38"/>
      <c r="AA646" s="38"/>
      <c r="AB646" s="38"/>
      <c r="AME646" s="0"/>
      <c r="AMF646" s="0"/>
      <c r="AMG646" s="0"/>
      <c r="AMH646" s="0"/>
      <c r="AMI646" s="0"/>
      <c r="AMJ646" s="0"/>
    </row>
    <row r="647" s="1" customFormat="true" ht="12.8" hidden="false" customHeight="false" outlineLevel="0" collapsed="false">
      <c r="A647" s="32"/>
      <c r="B647" s="37"/>
      <c r="C647" s="37"/>
      <c r="D647" s="38"/>
      <c r="E647" s="38"/>
      <c r="F647" s="38"/>
      <c r="G647" s="38"/>
      <c r="H647" s="38"/>
      <c r="I647" s="38"/>
      <c r="J647" s="38"/>
      <c r="K647" s="38"/>
      <c r="L647" s="38"/>
      <c r="M647" s="38"/>
      <c r="N647" s="38"/>
      <c r="O647" s="38"/>
      <c r="P647" s="38"/>
      <c r="Q647" s="38"/>
      <c r="R647" s="38"/>
      <c r="S647" s="38"/>
      <c r="T647" s="38"/>
      <c r="U647" s="38"/>
      <c r="V647" s="38"/>
      <c r="W647" s="38"/>
      <c r="X647" s="38"/>
      <c r="Y647" s="38"/>
      <c r="Z647" s="38"/>
      <c r="AA647" s="38"/>
      <c r="AB647" s="38"/>
      <c r="AME647" s="0"/>
      <c r="AMF647" s="0"/>
      <c r="AMG647" s="0"/>
      <c r="AMH647" s="0"/>
      <c r="AMI647" s="0"/>
      <c r="AMJ647" s="0"/>
    </row>
    <row r="648" s="1" customFormat="true" ht="12.8" hidden="false" customHeight="false" outlineLevel="0" collapsed="false">
      <c r="A648" s="32"/>
      <c r="B648" s="37"/>
      <c r="C648" s="37"/>
      <c r="D648" s="38"/>
      <c r="E648" s="38"/>
      <c r="F648" s="38"/>
      <c r="G648" s="38"/>
      <c r="H648" s="38"/>
      <c r="I648" s="38"/>
      <c r="J648" s="38"/>
      <c r="K648" s="38"/>
      <c r="L648" s="38"/>
      <c r="M648" s="38"/>
      <c r="N648" s="38"/>
      <c r="O648" s="38"/>
      <c r="P648" s="38"/>
      <c r="Q648" s="38"/>
      <c r="R648" s="38"/>
      <c r="S648" s="38"/>
      <c r="T648" s="38"/>
      <c r="U648" s="38"/>
      <c r="V648" s="38"/>
      <c r="W648" s="38"/>
      <c r="X648" s="38"/>
      <c r="Y648" s="38"/>
      <c r="Z648" s="38"/>
      <c r="AA648" s="38"/>
      <c r="AB648" s="38"/>
      <c r="AME648" s="0"/>
      <c r="AMF648" s="0"/>
      <c r="AMG648" s="0"/>
      <c r="AMH648" s="0"/>
      <c r="AMI648" s="0"/>
      <c r="AMJ648" s="0"/>
    </row>
    <row r="649" s="1" customFormat="true" ht="12.8" hidden="false" customHeight="false" outlineLevel="0" collapsed="false">
      <c r="A649" s="32"/>
      <c r="B649" s="37"/>
      <c r="C649" s="37"/>
      <c r="D649" s="38"/>
      <c r="E649" s="38"/>
      <c r="F649" s="38"/>
      <c r="G649" s="38"/>
      <c r="H649" s="38"/>
      <c r="I649" s="38"/>
      <c r="J649" s="38"/>
      <c r="K649" s="38"/>
      <c r="L649" s="38"/>
      <c r="M649" s="38"/>
      <c r="N649" s="38"/>
      <c r="O649" s="38"/>
      <c r="P649" s="38"/>
      <c r="Q649" s="38"/>
      <c r="R649" s="38"/>
      <c r="S649" s="38"/>
      <c r="T649" s="38"/>
      <c r="U649" s="38"/>
      <c r="V649" s="38"/>
      <c r="W649" s="38"/>
      <c r="X649" s="38"/>
      <c r="Y649" s="38"/>
      <c r="Z649" s="38"/>
      <c r="AA649" s="38"/>
      <c r="AB649" s="38"/>
      <c r="AME649" s="0"/>
      <c r="AMF649" s="0"/>
      <c r="AMG649" s="0"/>
      <c r="AMH649" s="0"/>
      <c r="AMI649" s="0"/>
      <c r="AMJ649" s="0"/>
    </row>
    <row r="650" s="1" customFormat="true" ht="12.8" hidden="false" customHeight="false" outlineLevel="0" collapsed="false">
      <c r="A650" s="32"/>
      <c r="B650" s="37"/>
      <c r="C650" s="37"/>
      <c r="D650" s="38"/>
      <c r="E650" s="38"/>
      <c r="F650" s="38"/>
      <c r="G650" s="38"/>
      <c r="H650" s="38"/>
      <c r="I650" s="38"/>
      <c r="J650" s="38"/>
      <c r="K650" s="38"/>
      <c r="L650" s="38"/>
      <c r="M650" s="38"/>
      <c r="N650" s="38"/>
      <c r="O650" s="38"/>
      <c r="P650" s="38"/>
      <c r="Q650" s="38"/>
      <c r="R650" s="38"/>
      <c r="S650" s="38"/>
      <c r="T650" s="38"/>
      <c r="U650" s="38"/>
      <c r="V650" s="38"/>
      <c r="W650" s="38"/>
      <c r="X650" s="38"/>
      <c r="Y650" s="38"/>
      <c r="Z650" s="38"/>
      <c r="AA650" s="38"/>
      <c r="AB650" s="38"/>
      <c r="AME650" s="0"/>
      <c r="AMF650" s="0"/>
      <c r="AMG650" s="0"/>
      <c r="AMH650" s="0"/>
      <c r="AMI650" s="0"/>
      <c r="AMJ650" s="0"/>
    </row>
    <row r="651" s="1" customFormat="true" ht="12.8" hidden="false" customHeight="false" outlineLevel="0" collapsed="false">
      <c r="A651" s="32"/>
      <c r="B651" s="37"/>
      <c r="C651" s="37"/>
      <c r="D651" s="38"/>
      <c r="E651" s="38"/>
      <c r="F651" s="38"/>
      <c r="G651" s="38"/>
      <c r="H651" s="38"/>
      <c r="I651" s="38"/>
      <c r="J651" s="38"/>
      <c r="K651" s="38"/>
      <c r="L651" s="38"/>
      <c r="M651" s="38"/>
      <c r="N651" s="38"/>
      <c r="O651" s="38"/>
      <c r="P651" s="38"/>
      <c r="Q651" s="38"/>
      <c r="R651" s="38"/>
      <c r="S651" s="38"/>
      <c r="T651" s="38"/>
      <c r="U651" s="38"/>
      <c r="V651" s="38"/>
      <c r="W651" s="38"/>
      <c r="X651" s="38"/>
      <c r="Y651" s="38"/>
      <c r="Z651" s="38"/>
      <c r="AA651" s="38"/>
      <c r="AB651" s="38"/>
      <c r="AME651" s="0"/>
      <c r="AMF651" s="0"/>
      <c r="AMG651" s="0"/>
      <c r="AMH651" s="0"/>
      <c r="AMI651" s="0"/>
      <c r="AMJ651" s="0"/>
    </row>
    <row r="652" s="1" customFormat="true" ht="12.8" hidden="false" customHeight="false" outlineLevel="0" collapsed="false">
      <c r="A652" s="32"/>
      <c r="B652" s="37"/>
      <c r="C652" s="37"/>
      <c r="D652" s="38"/>
      <c r="E652" s="38"/>
      <c r="F652" s="38"/>
      <c r="G652" s="38"/>
      <c r="H652" s="38"/>
      <c r="I652" s="38"/>
      <c r="J652" s="38"/>
      <c r="K652" s="38"/>
      <c r="L652" s="38"/>
      <c r="M652" s="38"/>
      <c r="N652" s="38"/>
      <c r="O652" s="38"/>
      <c r="P652" s="38"/>
      <c r="Q652" s="38"/>
      <c r="R652" s="38"/>
      <c r="S652" s="38"/>
      <c r="T652" s="38"/>
      <c r="U652" s="38"/>
      <c r="V652" s="38"/>
      <c r="W652" s="38"/>
      <c r="X652" s="38"/>
      <c r="Y652" s="38"/>
      <c r="Z652" s="38"/>
      <c r="AA652" s="38"/>
      <c r="AB652" s="38"/>
      <c r="AME652" s="0"/>
      <c r="AMF652" s="0"/>
      <c r="AMG652" s="0"/>
      <c r="AMH652" s="0"/>
      <c r="AMI652" s="0"/>
      <c r="AMJ652" s="0"/>
    </row>
    <row r="653" s="1" customFormat="true" ht="12.8" hidden="false" customHeight="false" outlineLevel="0" collapsed="false">
      <c r="A653" s="32"/>
      <c r="B653" s="37"/>
      <c r="C653" s="37"/>
      <c r="D653" s="38"/>
      <c r="E653" s="38"/>
      <c r="F653" s="38"/>
      <c r="G653" s="38"/>
      <c r="H653" s="38"/>
      <c r="I653" s="38"/>
      <c r="J653" s="38"/>
      <c r="K653" s="38"/>
      <c r="L653" s="38"/>
      <c r="M653" s="38"/>
      <c r="N653" s="38"/>
      <c r="O653" s="38"/>
      <c r="P653" s="38"/>
      <c r="Q653" s="38"/>
      <c r="R653" s="38"/>
      <c r="S653" s="38"/>
      <c r="T653" s="38"/>
      <c r="U653" s="38"/>
      <c r="V653" s="38"/>
      <c r="W653" s="38"/>
      <c r="X653" s="38"/>
      <c r="Y653" s="38"/>
      <c r="Z653" s="38"/>
      <c r="AA653" s="38"/>
      <c r="AB653" s="38"/>
      <c r="AME653" s="0"/>
      <c r="AMF653" s="0"/>
      <c r="AMG653" s="0"/>
      <c r="AMH653" s="0"/>
      <c r="AMI653" s="0"/>
      <c r="AMJ653" s="0"/>
    </row>
    <row r="654" s="1" customFormat="true" ht="12.8" hidden="false" customHeight="false" outlineLevel="0" collapsed="false">
      <c r="A654" s="32"/>
      <c r="B654" s="37"/>
      <c r="C654" s="37"/>
      <c r="D654" s="38"/>
      <c r="E654" s="38"/>
      <c r="F654" s="38"/>
      <c r="G654" s="38"/>
      <c r="H654" s="38"/>
      <c r="I654" s="38"/>
      <c r="J654" s="38"/>
      <c r="K654" s="38"/>
      <c r="L654" s="38"/>
      <c r="M654" s="38"/>
      <c r="N654" s="38"/>
      <c r="O654" s="38"/>
      <c r="P654" s="38"/>
      <c r="Q654" s="38"/>
      <c r="R654" s="38"/>
      <c r="S654" s="38"/>
      <c r="T654" s="38"/>
      <c r="U654" s="38"/>
      <c r="V654" s="38"/>
      <c r="W654" s="38"/>
      <c r="X654" s="38"/>
      <c r="Y654" s="38"/>
      <c r="Z654" s="38"/>
      <c r="AA654" s="38"/>
      <c r="AB654" s="38"/>
      <c r="AME654" s="0"/>
      <c r="AMF654" s="0"/>
      <c r="AMG654" s="0"/>
      <c r="AMH654" s="0"/>
      <c r="AMI654" s="0"/>
      <c r="AMJ654" s="0"/>
    </row>
    <row r="655" s="1" customFormat="true" ht="12.8" hidden="false" customHeight="false" outlineLevel="0" collapsed="false">
      <c r="A655" s="32"/>
      <c r="B655" s="37"/>
      <c r="C655" s="37"/>
      <c r="D655" s="38"/>
      <c r="E655" s="38"/>
      <c r="F655" s="38"/>
      <c r="G655" s="38"/>
      <c r="H655" s="38"/>
      <c r="I655" s="38"/>
      <c r="J655" s="38"/>
      <c r="K655" s="38"/>
      <c r="L655" s="38"/>
      <c r="M655" s="38"/>
      <c r="N655" s="38"/>
      <c r="O655" s="38"/>
      <c r="P655" s="38"/>
      <c r="Q655" s="38"/>
      <c r="R655" s="38"/>
      <c r="S655" s="38"/>
      <c r="T655" s="38"/>
      <c r="U655" s="38"/>
      <c r="V655" s="38"/>
      <c r="W655" s="38"/>
      <c r="X655" s="38"/>
      <c r="Y655" s="38"/>
      <c r="Z655" s="38"/>
      <c r="AA655" s="38"/>
      <c r="AB655" s="38"/>
      <c r="AME655" s="0"/>
      <c r="AMF655" s="0"/>
      <c r="AMG655" s="0"/>
      <c r="AMH655" s="0"/>
      <c r="AMI655" s="0"/>
      <c r="AMJ655" s="0"/>
    </row>
    <row r="656" s="1" customFormat="true" ht="12.8" hidden="false" customHeight="false" outlineLevel="0" collapsed="false">
      <c r="A656" s="32"/>
      <c r="B656" s="37"/>
      <c r="C656" s="37"/>
      <c r="D656" s="38"/>
      <c r="E656" s="38"/>
      <c r="F656" s="38"/>
      <c r="G656" s="38"/>
      <c r="H656" s="38"/>
      <c r="I656" s="38"/>
      <c r="J656" s="38"/>
      <c r="K656" s="38"/>
      <c r="L656" s="38"/>
      <c r="M656" s="38"/>
      <c r="N656" s="38"/>
      <c r="O656" s="38"/>
      <c r="P656" s="38"/>
      <c r="Q656" s="38"/>
      <c r="R656" s="38"/>
      <c r="S656" s="38"/>
      <c r="T656" s="38"/>
      <c r="U656" s="38"/>
      <c r="V656" s="38"/>
      <c r="W656" s="38"/>
      <c r="X656" s="38"/>
      <c r="Y656" s="38"/>
      <c r="Z656" s="38"/>
      <c r="AA656" s="38"/>
      <c r="AB656" s="38"/>
      <c r="AME656" s="0"/>
      <c r="AMF656" s="0"/>
      <c r="AMG656" s="0"/>
      <c r="AMH656" s="0"/>
      <c r="AMI656" s="0"/>
      <c r="AMJ656" s="0"/>
    </row>
    <row r="657" s="1" customFormat="true" ht="12.8" hidden="false" customHeight="false" outlineLevel="0" collapsed="false">
      <c r="A657" s="32"/>
      <c r="B657" s="37"/>
      <c r="C657" s="37"/>
      <c r="D657" s="38"/>
      <c r="E657" s="38"/>
      <c r="F657" s="38"/>
      <c r="G657" s="38"/>
      <c r="H657" s="38"/>
      <c r="I657" s="38"/>
      <c r="J657" s="38"/>
      <c r="K657" s="38"/>
      <c r="L657" s="38"/>
      <c r="M657" s="38"/>
      <c r="N657" s="38"/>
      <c r="O657" s="38"/>
      <c r="P657" s="38"/>
      <c r="Q657" s="38"/>
      <c r="R657" s="38"/>
      <c r="S657" s="38"/>
      <c r="T657" s="38"/>
      <c r="U657" s="38"/>
      <c r="V657" s="38"/>
      <c r="W657" s="38"/>
      <c r="X657" s="38"/>
      <c r="Y657" s="38"/>
      <c r="Z657" s="38"/>
      <c r="AA657" s="38"/>
      <c r="AB657" s="38"/>
      <c r="AME657" s="0"/>
      <c r="AMF657" s="0"/>
      <c r="AMG657" s="0"/>
      <c r="AMH657" s="0"/>
      <c r="AMI657" s="0"/>
      <c r="AMJ657" s="0"/>
    </row>
    <row r="658" s="1" customFormat="true" ht="12.8" hidden="false" customHeight="false" outlineLevel="0" collapsed="false">
      <c r="A658" s="32"/>
      <c r="B658" s="37"/>
      <c r="C658" s="37"/>
      <c r="D658" s="38"/>
      <c r="E658" s="38"/>
      <c r="F658" s="38"/>
      <c r="G658" s="38"/>
      <c r="H658" s="38"/>
      <c r="I658" s="38"/>
      <c r="J658" s="38"/>
      <c r="K658" s="38"/>
      <c r="L658" s="38"/>
      <c r="M658" s="38"/>
      <c r="N658" s="38"/>
      <c r="O658" s="38"/>
      <c r="P658" s="38"/>
      <c r="Q658" s="38"/>
      <c r="R658" s="38"/>
      <c r="S658" s="38"/>
      <c r="T658" s="38"/>
      <c r="U658" s="38"/>
      <c r="V658" s="38"/>
      <c r="W658" s="38"/>
      <c r="X658" s="38"/>
      <c r="Y658" s="38"/>
      <c r="Z658" s="38"/>
      <c r="AA658" s="38"/>
      <c r="AB658" s="38"/>
      <c r="AME658" s="0"/>
      <c r="AMF658" s="0"/>
      <c r="AMG658" s="0"/>
      <c r="AMH658" s="0"/>
      <c r="AMI658" s="0"/>
      <c r="AMJ658" s="0"/>
    </row>
    <row r="659" s="1" customFormat="true" ht="12.8" hidden="false" customHeight="false" outlineLevel="0" collapsed="false">
      <c r="A659" s="32"/>
      <c r="B659" s="37"/>
      <c r="C659" s="37"/>
      <c r="D659" s="38"/>
      <c r="E659" s="38"/>
      <c r="F659" s="38"/>
      <c r="G659" s="38"/>
      <c r="H659" s="38"/>
      <c r="I659" s="38"/>
      <c r="J659" s="38"/>
      <c r="K659" s="38"/>
      <c r="L659" s="38"/>
      <c r="M659" s="38"/>
      <c r="N659" s="38"/>
      <c r="O659" s="38"/>
      <c r="P659" s="38"/>
      <c r="Q659" s="38"/>
      <c r="R659" s="38"/>
      <c r="S659" s="38"/>
      <c r="T659" s="38"/>
      <c r="U659" s="38"/>
      <c r="V659" s="38"/>
      <c r="W659" s="38"/>
      <c r="X659" s="38"/>
      <c r="Y659" s="38"/>
      <c r="Z659" s="38"/>
      <c r="AA659" s="38"/>
      <c r="AB659" s="38"/>
      <c r="AME659" s="0"/>
      <c r="AMF659" s="0"/>
      <c r="AMG659" s="0"/>
      <c r="AMH659" s="0"/>
      <c r="AMI659" s="0"/>
      <c r="AMJ659" s="0"/>
    </row>
    <row r="660" s="1" customFormat="true" ht="12.8" hidden="false" customHeight="false" outlineLevel="0" collapsed="false">
      <c r="A660" s="32"/>
      <c r="B660" s="37"/>
      <c r="C660" s="37"/>
      <c r="D660" s="38"/>
      <c r="E660" s="38"/>
      <c r="F660" s="38"/>
      <c r="G660" s="38"/>
      <c r="H660" s="38"/>
      <c r="I660" s="38"/>
      <c r="J660" s="38"/>
      <c r="K660" s="38"/>
      <c r="L660" s="38"/>
      <c r="M660" s="38"/>
      <c r="N660" s="38"/>
      <c r="O660" s="38"/>
      <c r="P660" s="38"/>
      <c r="Q660" s="38"/>
      <c r="R660" s="38"/>
      <c r="S660" s="38"/>
      <c r="T660" s="38"/>
      <c r="U660" s="38"/>
      <c r="V660" s="38"/>
      <c r="W660" s="38"/>
      <c r="X660" s="38"/>
      <c r="Y660" s="38"/>
      <c r="Z660" s="38"/>
      <c r="AA660" s="38"/>
      <c r="AB660" s="38"/>
      <c r="AME660" s="0"/>
      <c r="AMF660" s="0"/>
      <c r="AMG660" s="0"/>
      <c r="AMH660" s="0"/>
      <c r="AMI660" s="0"/>
      <c r="AMJ660" s="0"/>
    </row>
    <row r="661" s="1" customFormat="true" ht="12.8" hidden="false" customHeight="false" outlineLevel="0" collapsed="false">
      <c r="A661" s="32"/>
      <c r="B661" s="37"/>
      <c r="C661" s="37"/>
      <c r="D661" s="38"/>
      <c r="E661" s="38"/>
      <c r="F661" s="38"/>
      <c r="G661" s="38"/>
      <c r="H661" s="38"/>
      <c r="I661" s="38"/>
      <c r="J661" s="38"/>
      <c r="K661" s="38"/>
      <c r="L661" s="38"/>
      <c r="M661" s="38"/>
      <c r="N661" s="38"/>
      <c r="O661" s="38"/>
      <c r="P661" s="38"/>
      <c r="Q661" s="38"/>
      <c r="R661" s="38"/>
      <c r="S661" s="38"/>
      <c r="T661" s="38"/>
      <c r="U661" s="38"/>
      <c r="V661" s="38"/>
      <c r="W661" s="38"/>
      <c r="X661" s="38"/>
      <c r="Y661" s="38"/>
      <c r="Z661" s="38"/>
      <c r="AA661" s="38"/>
      <c r="AB661" s="38"/>
      <c r="AME661" s="0"/>
      <c r="AMF661" s="0"/>
      <c r="AMG661" s="0"/>
      <c r="AMH661" s="0"/>
      <c r="AMI661" s="0"/>
      <c r="AMJ661" s="0"/>
    </row>
    <row r="662" s="1" customFormat="true" ht="12.8" hidden="false" customHeight="false" outlineLevel="0" collapsed="false">
      <c r="A662" s="32"/>
      <c r="B662" s="37"/>
      <c r="C662" s="37"/>
      <c r="D662" s="38"/>
      <c r="E662" s="38"/>
      <c r="F662" s="38"/>
      <c r="G662" s="38"/>
      <c r="H662" s="38"/>
      <c r="I662" s="38"/>
      <c r="J662" s="38"/>
      <c r="K662" s="38"/>
      <c r="L662" s="38"/>
      <c r="M662" s="38"/>
      <c r="N662" s="38"/>
      <c r="O662" s="38"/>
      <c r="P662" s="38"/>
      <c r="Q662" s="38"/>
      <c r="R662" s="38"/>
      <c r="S662" s="38"/>
      <c r="T662" s="38"/>
      <c r="U662" s="38"/>
      <c r="V662" s="38"/>
      <c r="W662" s="38"/>
      <c r="X662" s="38"/>
      <c r="Y662" s="38"/>
      <c r="Z662" s="38"/>
      <c r="AA662" s="38"/>
      <c r="AB662" s="38"/>
      <c r="AME662" s="0"/>
      <c r="AMF662" s="0"/>
      <c r="AMG662" s="0"/>
      <c r="AMH662" s="0"/>
      <c r="AMI662" s="0"/>
      <c r="AMJ662" s="0"/>
    </row>
    <row r="663" s="1" customFormat="true" ht="12.8" hidden="false" customHeight="false" outlineLevel="0" collapsed="false">
      <c r="A663" s="32"/>
      <c r="B663" s="37"/>
      <c r="C663" s="37"/>
      <c r="D663" s="38"/>
      <c r="E663" s="38"/>
      <c r="F663" s="38"/>
      <c r="G663" s="38"/>
      <c r="H663" s="38"/>
      <c r="I663" s="38"/>
      <c r="J663" s="38"/>
      <c r="K663" s="38"/>
      <c r="L663" s="38"/>
      <c r="M663" s="38"/>
      <c r="N663" s="38"/>
      <c r="O663" s="38"/>
      <c r="P663" s="38"/>
      <c r="Q663" s="38"/>
      <c r="R663" s="38"/>
      <c r="S663" s="38"/>
      <c r="T663" s="38"/>
      <c r="U663" s="38"/>
      <c r="V663" s="38"/>
      <c r="W663" s="38"/>
      <c r="X663" s="38"/>
      <c r="Y663" s="38"/>
      <c r="Z663" s="38"/>
      <c r="AA663" s="38"/>
      <c r="AB663" s="38"/>
      <c r="AME663" s="0"/>
      <c r="AMF663" s="0"/>
      <c r="AMG663" s="0"/>
      <c r="AMH663" s="0"/>
      <c r="AMI663" s="0"/>
      <c r="AMJ663" s="0"/>
    </row>
    <row r="664" s="1" customFormat="true" ht="12.8" hidden="false" customHeight="false" outlineLevel="0" collapsed="false">
      <c r="A664" s="32"/>
      <c r="B664" s="37"/>
      <c r="C664" s="37"/>
      <c r="D664" s="38"/>
      <c r="E664" s="38"/>
      <c r="F664" s="38"/>
      <c r="G664" s="38"/>
      <c r="H664" s="38"/>
      <c r="I664" s="38"/>
      <c r="J664" s="38"/>
      <c r="K664" s="38"/>
      <c r="L664" s="38"/>
      <c r="M664" s="38"/>
      <c r="N664" s="38"/>
      <c r="O664" s="38"/>
      <c r="P664" s="38"/>
      <c r="Q664" s="38"/>
      <c r="R664" s="38"/>
      <c r="S664" s="38"/>
      <c r="T664" s="38"/>
      <c r="U664" s="38"/>
      <c r="V664" s="38"/>
      <c r="W664" s="38"/>
      <c r="X664" s="38"/>
      <c r="Y664" s="38"/>
      <c r="Z664" s="38"/>
      <c r="AA664" s="38"/>
      <c r="AB664" s="38"/>
      <c r="AME664" s="0"/>
      <c r="AMF664" s="0"/>
      <c r="AMG664" s="0"/>
      <c r="AMH664" s="0"/>
      <c r="AMI664" s="0"/>
      <c r="AMJ664" s="0"/>
    </row>
    <row r="665" s="1" customFormat="true" ht="12.8" hidden="false" customHeight="false" outlineLevel="0" collapsed="false">
      <c r="A665" s="32"/>
      <c r="B665" s="37"/>
      <c r="C665" s="37"/>
      <c r="D665" s="38"/>
      <c r="E665" s="38"/>
      <c r="F665" s="38"/>
      <c r="G665" s="38"/>
      <c r="H665" s="38"/>
      <c r="I665" s="38"/>
      <c r="J665" s="38"/>
      <c r="K665" s="38"/>
      <c r="L665" s="38"/>
      <c r="M665" s="38"/>
      <c r="N665" s="38"/>
      <c r="O665" s="38"/>
      <c r="P665" s="38"/>
      <c r="Q665" s="38"/>
      <c r="R665" s="38"/>
      <c r="S665" s="38"/>
      <c r="T665" s="38"/>
      <c r="U665" s="38"/>
      <c r="V665" s="38"/>
      <c r="W665" s="38"/>
      <c r="X665" s="38"/>
      <c r="Y665" s="38"/>
      <c r="Z665" s="38"/>
      <c r="AA665" s="38"/>
      <c r="AB665" s="38"/>
      <c r="AME665" s="0"/>
      <c r="AMF665" s="0"/>
      <c r="AMG665" s="0"/>
      <c r="AMH665" s="0"/>
      <c r="AMI665" s="0"/>
      <c r="AMJ665" s="0"/>
    </row>
    <row r="666" s="1" customFormat="true" ht="12.8" hidden="false" customHeight="false" outlineLevel="0" collapsed="false">
      <c r="A666" s="32"/>
      <c r="B666" s="37"/>
      <c r="C666" s="37"/>
      <c r="D666" s="38"/>
      <c r="E666" s="38"/>
      <c r="F666" s="38"/>
      <c r="G666" s="38"/>
      <c r="H666" s="38"/>
      <c r="I666" s="38"/>
      <c r="J666" s="38"/>
      <c r="K666" s="38"/>
      <c r="L666" s="38"/>
      <c r="M666" s="38"/>
      <c r="N666" s="38"/>
      <c r="O666" s="38"/>
      <c r="P666" s="38"/>
      <c r="Q666" s="38"/>
      <c r="R666" s="38"/>
      <c r="S666" s="38"/>
      <c r="T666" s="38"/>
      <c r="U666" s="38"/>
      <c r="V666" s="38"/>
      <c r="W666" s="38"/>
      <c r="X666" s="38"/>
      <c r="Y666" s="38"/>
      <c r="Z666" s="38"/>
      <c r="AA666" s="38"/>
      <c r="AB666" s="38"/>
      <c r="AME666" s="0"/>
      <c r="AMF666" s="0"/>
      <c r="AMG666" s="0"/>
      <c r="AMH666" s="0"/>
      <c r="AMI666" s="0"/>
      <c r="AMJ666" s="0"/>
    </row>
    <row r="667" s="1" customFormat="true" ht="12.8" hidden="false" customHeight="false" outlineLevel="0" collapsed="false">
      <c r="A667" s="32"/>
      <c r="B667" s="37"/>
      <c r="C667" s="37"/>
      <c r="D667" s="38"/>
      <c r="E667" s="38"/>
      <c r="F667" s="38"/>
      <c r="G667" s="38"/>
      <c r="H667" s="38"/>
      <c r="I667" s="38"/>
      <c r="J667" s="38"/>
      <c r="K667" s="38"/>
      <c r="L667" s="38"/>
      <c r="M667" s="38"/>
      <c r="N667" s="38"/>
      <c r="O667" s="38"/>
      <c r="P667" s="38"/>
      <c r="Q667" s="38"/>
      <c r="R667" s="38"/>
      <c r="S667" s="38"/>
      <c r="T667" s="38"/>
      <c r="U667" s="38"/>
      <c r="V667" s="38"/>
      <c r="W667" s="38"/>
      <c r="X667" s="38"/>
      <c r="Y667" s="38"/>
      <c r="Z667" s="38"/>
      <c r="AA667" s="38"/>
      <c r="AB667" s="38"/>
      <c r="AME667" s="0"/>
      <c r="AMF667" s="0"/>
      <c r="AMG667" s="0"/>
      <c r="AMH667" s="0"/>
      <c r="AMI667" s="0"/>
      <c r="AMJ667" s="0"/>
    </row>
    <row r="668" s="1" customFormat="true" ht="12.8" hidden="false" customHeight="false" outlineLevel="0" collapsed="false">
      <c r="A668" s="32"/>
      <c r="B668" s="37"/>
      <c r="C668" s="37"/>
      <c r="D668" s="38"/>
      <c r="E668" s="38"/>
      <c r="F668" s="38"/>
      <c r="G668" s="38"/>
      <c r="H668" s="38"/>
      <c r="I668" s="38"/>
      <c r="J668" s="38"/>
      <c r="K668" s="38"/>
      <c r="L668" s="38"/>
      <c r="M668" s="38"/>
      <c r="N668" s="38"/>
      <c r="O668" s="38"/>
      <c r="P668" s="38"/>
      <c r="Q668" s="38"/>
      <c r="R668" s="38"/>
      <c r="S668" s="38"/>
      <c r="T668" s="38"/>
      <c r="U668" s="38"/>
      <c r="V668" s="38"/>
      <c r="W668" s="38"/>
      <c r="X668" s="38"/>
      <c r="Y668" s="38"/>
      <c r="Z668" s="38"/>
      <c r="AA668" s="38"/>
      <c r="AB668" s="38"/>
      <c r="AME668" s="0"/>
      <c r="AMF668" s="0"/>
      <c r="AMG668" s="0"/>
      <c r="AMH668" s="0"/>
      <c r="AMI668" s="0"/>
      <c r="AMJ668" s="0"/>
    </row>
    <row r="669" s="1" customFormat="true" ht="12.8" hidden="false" customHeight="false" outlineLevel="0" collapsed="false">
      <c r="A669" s="32"/>
      <c r="B669" s="37"/>
      <c r="C669" s="37"/>
      <c r="D669" s="38"/>
      <c r="E669" s="38"/>
      <c r="F669" s="38"/>
      <c r="G669" s="38"/>
      <c r="H669" s="38"/>
      <c r="I669" s="38"/>
      <c r="J669" s="38"/>
      <c r="K669" s="38"/>
      <c r="L669" s="38"/>
      <c r="M669" s="38"/>
      <c r="N669" s="38"/>
      <c r="O669" s="38"/>
      <c r="P669" s="38"/>
      <c r="Q669" s="38"/>
      <c r="R669" s="38"/>
      <c r="S669" s="38"/>
      <c r="T669" s="38"/>
      <c r="U669" s="38"/>
      <c r="V669" s="38"/>
      <c r="W669" s="38"/>
      <c r="X669" s="38"/>
      <c r="Y669" s="38"/>
      <c r="Z669" s="38"/>
      <c r="AA669" s="38"/>
      <c r="AB669" s="38"/>
      <c r="AME669" s="0"/>
      <c r="AMF669" s="0"/>
      <c r="AMG669" s="0"/>
      <c r="AMH669" s="0"/>
      <c r="AMI669" s="0"/>
      <c r="AMJ669" s="0"/>
    </row>
    <row r="670" s="1" customFormat="true" ht="12.8" hidden="false" customHeight="false" outlineLevel="0" collapsed="false">
      <c r="A670" s="32"/>
      <c r="B670" s="37"/>
      <c r="C670" s="37"/>
      <c r="D670" s="38"/>
      <c r="E670" s="38"/>
      <c r="F670" s="38"/>
      <c r="G670" s="38"/>
      <c r="H670" s="38"/>
      <c r="I670" s="38"/>
      <c r="J670" s="38"/>
      <c r="K670" s="38"/>
      <c r="L670" s="38"/>
      <c r="M670" s="38"/>
      <c r="N670" s="38"/>
      <c r="O670" s="38"/>
      <c r="P670" s="38"/>
      <c r="Q670" s="38"/>
      <c r="R670" s="38"/>
      <c r="S670" s="38"/>
      <c r="T670" s="38"/>
      <c r="U670" s="38"/>
      <c r="V670" s="38"/>
      <c r="W670" s="38"/>
      <c r="X670" s="38"/>
      <c r="Y670" s="38"/>
      <c r="Z670" s="38"/>
      <c r="AA670" s="38"/>
      <c r="AB670" s="38"/>
      <c r="AME670" s="0"/>
      <c r="AMF670" s="0"/>
      <c r="AMG670" s="0"/>
      <c r="AMH670" s="0"/>
      <c r="AMI670" s="0"/>
      <c r="AMJ670" s="0"/>
    </row>
    <row r="671" s="1" customFormat="true" ht="12.8" hidden="false" customHeight="false" outlineLevel="0" collapsed="false">
      <c r="A671" s="32"/>
      <c r="B671" s="37"/>
      <c r="C671" s="37"/>
      <c r="D671" s="38"/>
      <c r="E671" s="38"/>
      <c r="F671" s="38"/>
      <c r="G671" s="38"/>
      <c r="H671" s="38"/>
      <c r="I671" s="38"/>
      <c r="J671" s="38"/>
      <c r="K671" s="38"/>
      <c r="L671" s="38"/>
      <c r="M671" s="38"/>
      <c r="N671" s="38"/>
      <c r="O671" s="38"/>
      <c r="P671" s="38"/>
      <c r="Q671" s="38"/>
      <c r="R671" s="38"/>
      <c r="S671" s="38"/>
      <c r="T671" s="38"/>
      <c r="U671" s="38"/>
      <c r="V671" s="38"/>
      <c r="W671" s="38"/>
      <c r="X671" s="38"/>
      <c r="Y671" s="38"/>
      <c r="Z671" s="38"/>
      <c r="AA671" s="38"/>
      <c r="AB671" s="38"/>
      <c r="AME671" s="0"/>
      <c r="AMF671" s="0"/>
      <c r="AMG671" s="0"/>
      <c r="AMH671" s="0"/>
      <c r="AMI671" s="0"/>
      <c r="AMJ671" s="0"/>
    </row>
    <row r="672" s="1" customFormat="true" ht="12.8" hidden="false" customHeight="false" outlineLevel="0" collapsed="false">
      <c r="A672" s="32"/>
      <c r="B672" s="37"/>
      <c r="C672" s="37"/>
      <c r="D672" s="38"/>
      <c r="E672" s="38"/>
      <c r="F672" s="38"/>
      <c r="G672" s="38"/>
      <c r="H672" s="38"/>
      <c r="I672" s="38"/>
      <c r="J672" s="38"/>
      <c r="K672" s="38"/>
      <c r="L672" s="38"/>
      <c r="M672" s="38"/>
      <c r="N672" s="38"/>
      <c r="O672" s="38"/>
      <c r="P672" s="38"/>
      <c r="Q672" s="38"/>
      <c r="R672" s="38"/>
      <c r="S672" s="38"/>
      <c r="T672" s="38"/>
      <c r="U672" s="38"/>
      <c r="V672" s="38"/>
      <c r="W672" s="38"/>
      <c r="X672" s="38"/>
      <c r="Y672" s="38"/>
      <c r="Z672" s="38"/>
      <c r="AA672" s="38"/>
      <c r="AB672" s="38"/>
      <c r="AME672" s="0"/>
      <c r="AMF672" s="0"/>
      <c r="AMG672" s="0"/>
      <c r="AMH672" s="0"/>
      <c r="AMI672" s="0"/>
      <c r="AMJ672" s="0"/>
    </row>
    <row r="673" s="1" customFormat="true" ht="12.8" hidden="false" customHeight="false" outlineLevel="0" collapsed="false">
      <c r="A673" s="32"/>
      <c r="B673" s="37"/>
      <c r="C673" s="37"/>
      <c r="D673" s="38"/>
      <c r="E673" s="38"/>
      <c r="F673" s="38"/>
      <c r="G673" s="38"/>
      <c r="H673" s="38"/>
      <c r="I673" s="38"/>
      <c r="J673" s="38"/>
      <c r="K673" s="38"/>
      <c r="L673" s="38"/>
      <c r="M673" s="38"/>
      <c r="N673" s="38"/>
      <c r="O673" s="38"/>
      <c r="P673" s="38"/>
      <c r="Q673" s="38"/>
      <c r="R673" s="38"/>
      <c r="S673" s="38"/>
      <c r="T673" s="38"/>
      <c r="U673" s="38"/>
      <c r="V673" s="38"/>
      <c r="W673" s="38"/>
      <c r="X673" s="38"/>
      <c r="Y673" s="38"/>
      <c r="Z673" s="38"/>
      <c r="AA673" s="38"/>
      <c r="AB673" s="38"/>
      <c r="AME673" s="0"/>
      <c r="AMF673" s="0"/>
      <c r="AMG673" s="0"/>
      <c r="AMH673" s="0"/>
      <c r="AMI673" s="0"/>
      <c r="AMJ673" s="0"/>
    </row>
    <row r="674" s="1" customFormat="true" ht="12.8" hidden="false" customHeight="false" outlineLevel="0" collapsed="false">
      <c r="A674" s="32"/>
      <c r="B674" s="37"/>
      <c r="C674" s="37"/>
      <c r="D674" s="38"/>
      <c r="E674" s="38"/>
      <c r="F674" s="38"/>
      <c r="G674" s="38"/>
      <c r="H674" s="38"/>
      <c r="I674" s="38"/>
      <c r="J674" s="38"/>
      <c r="K674" s="38"/>
      <c r="L674" s="38"/>
      <c r="M674" s="38"/>
      <c r="N674" s="38"/>
      <c r="O674" s="38"/>
      <c r="P674" s="38"/>
      <c r="Q674" s="38"/>
      <c r="R674" s="38"/>
      <c r="S674" s="38"/>
      <c r="T674" s="38"/>
      <c r="U674" s="38"/>
      <c r="V674" s="38"/>
      <c r="W674" s="38"/>
      <c r="X674" s="38"/>
      <c r="Y674" s="38"/>
      <c r="Z674" s="38"/>
      <c r="AA674" s="38"/>
      <c r="AB674" s="38"/>
      <c r="AME674" s="0"/>
      <c r="AMF674" s="0"/>
      <c r="AMG674" s="0"/>
      <c r="AMH674" s="0"/>
      <c r="AMI674" s="0"/>
      <c r="AMJ674" s="0"/>
    </row>
    <row r="675" s="1" customFormat="true" ht="12.8" hidden="false" customHeight="false" outlineLevel="0" collapsed="false">
      <c r="A675" s="32"/>
      <c r="B675" s="37"/>
      <c r="C675" s="37"/>
      <c r="D675" s="38"/>
      <c r="E675" s="38"/>
      <c r="F675" s="38"/>
      <c r="G675" s="38"/>
      <c r="H675" s="38"/>
      <c r="I675" s="38"/>
      <c r="J675" s="38"/>
      <c r="K675" s="38"/>
      <c r="L675" s="38"/>
      <c r="M675" s="38"/>
      <c r="N675" s="38"/>
      <c r="O675" s="38"/>
      <c r="P675" s="38"/>
      <c r="Q675" s="38"/>
      <c r="R675" s="38"/>
      <c r="S675" s="38"/>
      <c r="T675" s="38"/>
      <c r="U675" s="38"/>
      <c r="V675" s="38"/>
      <c r="W675" s="38"/>
      <c r="X675" s="38"/>
      <c r="Y675" s="38"/>
      <c r="Z675" s="38"/>
      <c r="AA675" s="38"/>
      <c r="AB675" s="38"/>
      <c r="AME675" s="0"/>
      <c r="AMF675" s="0"/>
      <c r="AMG675" s="0"/>
      <c r="AMH675" s="0"/>
      <c r="AMI675" s="0"/>
      <c r="AMJ675" s="0"/>
    </row>
    <row r="676" s="1" customFormat="true" ht="12.8" hidden="false" customHeight="false" outlineLevel="0" collapsed="false">
      <c r="A676" s="32"/>
      <c r="B676" s="37"/>
      <c r="C676" s="37"/>
      <c r="D676" s="38"/>
      <c r="E676" s="38"/>
      <c r="F676" s="38"/>
      <c r="G676" s="38"/>
      <c r="H676" s="38"/>
      <c r="I676" s="38"/>
      <c r="J676" s="38"/>
      <c r="K676" s="38"/>
      <c r="L676" s="38"/>
      <c r="M676" s="38"/>
      <c r="N676" s="38"/>
      <c r="O676" s="38"/>
      <c r="P676" s="38"/>
      <c r="Q676" s="38"/>
      <c r="R676" s="38"/>
      <c r="S676" s="38"/>
      <c r="T676" s="38"/>
      <c r="U676" s="38"/>
      <c r="V676" s="38"/>
      <c r="W676" s="38"/>
      <c r="X676" s="38"/>
      <c r="Y676" s="38"/>
      <c r="Z676" s="38"/>
      <c r="AA676" s="38"/>
      <c r="AB676" s="38"/>
      <c r="AME676" s="0"/>
      <c r="AMF676" s="0"/>
      <c r="AMG676" s="0"/>
      <c r="AMH676" s="0"/>
      <c r="AMI676" s="0"/>
      <c r="AMJ676" s="0"/>
    </row>
    <row r="677" s="1" customFormat="true" ht="12.8" hidden="false" customHeight="false" outlineLevel="0" collapsed="false">
      <c r="A677" s="32"/>
      <c r="B677" s="37"/>
      <c r="C677" s="37"/>
      <c r="D677" s="38"/>
      <c r="E677" s="38"/>
      <c r="F677" s="38"/>
      <c r="G677" s="38"/>
      <c r="H677" s="38"/>
      <c r="I677" s="38"/>
      <c r="J677" s="38"/>
      <c r="K677" s="38"/>
      <c r="L677" s="38"/>
      <c r="M677" s="38"/>
      <c r="N677" s="38"/>
      <c r="O677" s="38"/>
      <c r="P677" s="38"/>
      <c r="Q677" s="38"/>
      <c r="R677" s="38"/>
      <c r="S677" s="38"/>
      <c r="T677" s="38"/>
      <c r="U677" s="38"/>
      <c r="V677" s="38"/>
      <c r="W677" s="38"/>
      <c r="X677" s="38"/>
      <c r="Y677" s="38"/>
      <c r="Z677" s="38"/>
      <c r="AA677" s="38"/>
      <c r="AB677" s="38"/>
      <c r="AME677" s="0"/>
      <c r="AMF677" s="0"/>
      <c r="AMG677" s="0"/>
      <c r="AMH677" s="0"/>
      <c r="AMI677" s="0"/>
      <c r="AMJ677" s="0"/>
    </row>
    <row r="678" s="1" customFormat="true" ht="12.8" hidden="false" customHeight="false" outlineLevel="0" collapsed="false">
      <c r="A678" s="32"/>
      <c r="B678" s="37"/>
      <c r="C678" s="37"/>
      <c r="D678" s="38"/>
      <c r="E678" s="38"/>
      <c r="F678" s="38"/>
      <c r="G678" s="38"/>
      <c r="H678" s="38"/>
      <c r="I678" s="38"/>
      <c r="J678" s="38"/>
      <c r="K678" s="38"/>
      <c r="L678" s="38"/>
      <c r="M678" s="38"/>
      <c r="N678" s="38"/>
      <c r="O678" s="38"/>
      <c r="P678" s="38"/>
      <c r="Q678" s="38"/>
      <c r="R678" s="38"/>
      <c r="S678" s="38"/>
      <c r="T678" s="38"/>
      <c r="U678" s="38"/>
      <c r="V678" s="38"/>
      <c r="W678" s="38"/>
      <c r="X678" s="38"/>
      <c r="Y678" s="38"/>
      <c r="Z678" s="38"/>
      <c r="AA678" s="38"/>
      <c r="AB678" s="38"/>
      <c r="AME678" s="0"/>
      <c r="AMF678" s="0"/>
      <c r="AMG678" s="0"/>
      <c r="AMH678" s="0"/>
      <c r="AMI678" s="0"/>
      <c r="AMJ678" s="0"/>
    </row>
    <row r="679" s="1" customFormat="true" ht="12.8" hidden="false" customHeight="false" outlineLevel="0" collapsed="false">
      <c r="A679" s="32"/>
      <c r="B679" s="37"/>
      <c r="C679" s="37"/>
      <c r="D679" s="38"/>
      <c r="E679" s="38"/>
      <c r="F679" s="38"/>
      <c r="G679" s="38"/>
      <c r="H679" s="38"/>
      <c r="I679" s="38"/>
      <c r="J679" s="38"/>
      <c r="K679" s="38"/>
      <c r="L679" s="38"/>
      <c r="M679" s="38"/>
      <c r="N679" s="38"/>
      <c r="O679" s="38"/>
      <c r="P679" s="38"/>
      <c r="Q679" s="38"/>
      <c r="R679" s="38"/>
      <c r="S679" s="38"/>
      <c r="T679" s="38"/>
      <c r="U679" s="38"/>
      <c r="V679" s="38"/>
      <c r="W679" s="38"/>
      <c r="X679" s="38"/>
      <c r="Y679" s="38"/>
      <c r="Z679" s="38"/>
      <c r="AA679" s="38"/>
      <c r="AB679" s="38"/>
      <c r="AME679" s="0"/>
      <c r="AMF679" s="0"/>
      <c r="AMG679" s="0"/>
      <c r="AMH679" s="0"/>
      <c r="AMI679" s="0"/>
      <c r="AMJ679" s="0"/>
    </row>
    <row r="680" s="1" customFormat="true" ht="12.8" hidden="false" customHeight="false" outlineLevel="0" collapsed="false">
      <c r="A680" s="32"/>
      <c r="B680" s="37"/>
      <c r="C680" s="37"/>
      <c r="D680" s="38"/>
      <c r="E680" s="38"/>
      <c r="F680" s="38"/>
      <c r="G680" s="38"/>
      <c r="H680" s="38"/>
      <c r="I680" s="38"/>
      <c r="J680" s="38"/>
      <c r="K680" s="38"/>
      <c r="L680" s="38"/>
      <c r="M680" s="38"/>
      <c r="N680" s="38"/>
      <c r="O680" s="38"/>
      <c r="P680" s="38"/>
      <c r="Q680" s="38"/>
      <c r="R680" s="38"/>
      <c r="S680" s="38"/>
      <c r="T680" s="38"/>
      <c r="U680" s="38"/>
      <c r="V680" s="38"/>
      <c r="W680" s="38"/>
      <c r="X680" s="38"/>
      <c r="Y680" s="38"/>
      <c r="Z680" s="38"/>
      <c r="AA680" s="38"/>
      <c r="AB680" s="38"/>
      <c r="AME680" s="0"/>
      <c r="AMF680" s="0"/>
      <c r="AMG680" s="0"/>
      <c r="AMH680" s="0"/>
      <c r="AMI680" s="0"/>
      <c r="AMJ680" s="0"/>
    </row>
    <row r="681" s="1" customFormat="true" ht="12.8" hidden="false" customHeight="false" outlineLevel="0" collapsed="false">
      <c r="A681" s="32"/>
      <c r="B681" s="37"/>
      <c r="C681" s="37"/>
      <c r="D681" s="38"/>
      <c r="E681" s="38"/>
      <c r="F681" s="38"/>
      <c r="G681" s="38"/>
      <c r="H681" s="38"/>
      <c r="I681" s="38"/>
      <c r="J681" s="38"/>
      <c r="K681" s="38"/>
      <c r="L681" s="38"/>
      <c r="M681" s="38"/>
      <c r="N681" s="38"/>
      <c r="O681" s="38"/>
      <c r="P681" s="38"/>
      <c r="Q681" s="38"/>
      <c r="R681" s="38"/>
      <c r="S681" s="38"/>
      <c r="T681" s="38"/>
      <c r="U681" s="38"/>
      <c r="V681" s="38"/>
      <c r="W681" s="38"/>
      <c r="X681" s="38"/>
      <c r="Y681" s="38"/>
      <c r="Z681" s="38"/>
      <c r="AA681" s="38"/>
      <c r="AB681" s="38"/>
      <c r="AME681" s="0"/>
      <c r="AMF681" s="0"/>
      <c r="AMG681" s="0"/>
      <c r="AMH681" s="0"/>
      <c r="AMI681" s="0"/>
      <c r="AMJ681" s="0"/>
    </row>
    <row r="682" s="1" customFormat="true" ht="12.8" hidden="false" customHeight="false" outlineLevel="0" collapsed="false">
      <c r="A682" s="32"/>
      <c r="B682" s="37"/>
      <c r="C682" s="37"/>
      <c r="D682" s="38"/>
      <c r="E682" s="38"/>
      <c r="F682" s="38"/>
      <c r="G682" s="38"/>
      <c r="H682" s="38"/>
      <c r="I682" s="38"/>
      <c r="J682" s="38"/>
      <c r="K682" s="38"/>
      <c r="L682" s="38"/>
      <c r="M682" s="38"/>
      <c r="N682" s="38"/>
      <c r="O682" s="38"/>
      <c r="P682" s="38"/>
      <c r="Q682" s="38"/>
      <c r="R682" s="38"/>
      <c r="S682" s="38"/>
      <c r="T682" s="38"/>
      <c r="U682" s="38"/>
      <c r="V682" s="38"/>
      <c r="W682" s="38"/>
      <c r="X682" s="38"/>
      <c r="Y682" s="38"/>
      <c r="Z682" s="38"/>
      <c r="AA682" s="38"/>
      <c r="AB682" s="38"/>
      <c r="AME682" s="0"/>
      <c r="AMF682" s="0"/>
      <c r="AMG682" s="0"/>
      <c r="AMH682" s="0"/>
      <c r="AMI682" s="0"/>
      <c r="AMJ682" s="0"/>
    </row>
    <row r="683" s="1" customFormat="true" ht="12.8" hidden="false" customHeight="false" outlineLevel="0" collapsed="false">
      <c r="A683" s="32"/>
      <c r="B683" s="37"/>
      <c r="C683" s="37"/>
      <c r="D683" s="38"/>
      <c r="E683" s="38"/>
      <c r="F683" s="38"/>
      <c r="G683" s="38"/>
      <c r="H683" s="38"/>
      <c r="I683" s="38"/>
      <c r="J683" s="38"/>
      <c r="K683" s="38"/>
      <c r="L683" s="38"/>
      <c r="M683" s="38"/>
      <c r="N683" s="38"/>
      <c r="O683" s="38"/>
      <c r="P683" s="38"/>
      <c r="Q683" s="38"/>
      <c r="R683" s="38"/>
      <c r="S683" s="38"/>
      <c r="T683" s="38"/>
      <c r="U683" s="38"/>
      <c r="V683" s="38"/>
      <c r="W683" s="38"/>
      <c r="X683" s="38"/>
      <c r="Y683" s="38"/>
      <c r="Z683" s="38"/>
      <c r="AA683" s="38"/>
      <c r="AB683" s="38"/>
      <c r="AME683" s="0"/>
      <c r="AMF683" s="0"/>
      <c r="AMG683" s="0"/>
      <c r="AMH683" s="0"/>
      <c r="AMI683" s="0"/>
      <c r="AMJ683" s="0"/>
    </row>
    <row r="684" s="1" customFormat="true" ht="12.8" hidden="false" customHeight="false" outlineLevel="0" collapsed="false">
      <c r="A684" s="32"/>
      <c r="B684" s="37"/>
      <c r="C684" s="37"/>
      <c r="D684" s="38"/>
      <c r="E684" s="38"/>
      <c r="F684" s="38"/>
      <c r="G684" s="38"/>
      <c r="H684" s="38"/>
      <c r="I684" s="38"/>
      <c r="J684" s="38"/>
      <c r="K684" s="38"/>
      <c r="L684" s="38"/>
      <c r="M684" s="38"/>
      <c r="N684" s="38"/>
      <c r="O684" s="38"/>
      <c r="P684" s="38"/>
      <c r="Q684" s="38"/>
      <c r="R684" s="38"/>
      <c r="S684" s="38"/>
      <c r="T684" s="38"/>
      <c r="U684" s="38"/>
      <c r="V684" s="38"/>
      <c r="W684" s="38"/>
      <c r="X684" s="38"/>
      <c r="Y684" s="38"/>
      <c r="Z684" s="38"/>
      <c r="AA684" s="38"/>
      <c r="AB684" s="38"/>
      <c r="AME684" s="0"/>
      <c r="AMF684" s="0"/>
      <c r="AMG684" s="0"/>
      <c r="AMH684" s="0"/>
      <c r="AMI684" s="0"/>
      <c r="AMJ684" s="0"/>
    </row>
    <row r="685" s="1" customFormat="true" ht="12.8" hidden="false" customHeight="false" outlineLevel="0" collapsed="false">
      <c r="A685" s="32"/>
      <c r="B685" s="37"/>
      <c r="C685" s="37"/>
      <c r="D685" s="38"/>
      <c r="E685" s="38"/>
      <c r="F685" s="38"/>
      <c r="G685" s="38"/>
      <c r="H685" s="38"/>
      <c r="I685" s="38"/>
      <c r="J685" s="38"/>
      <c r="K685" s="38"/>
      <c r="L685" s="38"/>
      <c r="M685" s="38"/>
      <c r="N685" s="38"/>
      <c r="O685" s="38"/>
      <c r="P685" s="38"/>
      <c r="Q685" s="38"/>
      <c r="R685" s="38"/>
      <c r="S685" s="38"/>
      <c r="T685" s="38"/>
      <c r="U685" s="38"/>
      <c r="V685" s="38"/>
      <c r="W685" s="38"/>
      <c r="X685" s="38"/>
      <c r="Y685" s="38"/>
      <c r="Z685" s="38"/>
      <c r="AA685" s="38"/>
      <c r="AB685" s="38"/>
      <c r="AME685" s="0"/>
      <c r="AMF685" s="0"/>
      <c r="AMG685" s="0"/>
      <c r="AMH685" s="0"/>
      <c r="AMI685" s="0"/>
      <c r="AMJ685" s="0"/>
    </row>
    <row r="686" s="1" customFormat="true" ht="12.8" hidden="false" customHeight="false" outlineLevel="0" collapsed="false">
      <c r="A686" s="32"/>
      <c r="B686" s="37"/>
      <c r="C686" s="37"/>
      <c r="D686" s="38"/>
      <c r="E686" s="38"/>
      <c r="F686" s="38"/>
      <c r="G686" s="38"/>
      <c r="H686" s="38"/>
      <c r="I686" s="38"/>
      <c r="J686" s="38"/>
      <c r="K686" s="38"/>
      <c r="L686" s="38"/>
      <c r="M686" s="38"/>
      <c r="N686" s="38"/>
      <c r="O686" s="38"/>
      <c r="P686" s="38"/>
      <c r="Q686" s="38"/>
      <c r="R686" s="38"/>
      <c r="S686" s="38"/>
      <c r="T686" s="38"/>
      <c r="U686" s="38"/>
      <c r="V686" s="38"/>
      <c r="W686" s="38"/>
      <c r="X686" s="38"/>
      <c r="Y686" s="38"/>
      <c r="Z686" s="38"/>
      <c r="AA686" s="38"/>
      <c r="AB686" s="38"/>
      <c r="AME686" s="0"/>
      <c r="AMF686" s="0"/>
      <c r="AMG686" s="0"/>
      <c r="AMH686" s="0"/>
      <c r="AMI686" s="0"/>
      <c r="AMJ686" s="0"/>
    </row>
    <row r="687" s="1" customFormat="true" ht="12.8" hidden="false" customHeight="false" outlineLevel="0" collapsed="false">
      <c r="A687" s="32"/>
      <c r="B687" s="37"/>
      <c r="C687" s="37"/>
      <c r="D687" s="38"/>
      <c r="E687" s="38"/>
      <c r="F687" s="38"/>
      <c r="G687" s="38"/>
      <c r="H687" s="38"/>
      <c r="I687" s="38"/>
      <c r="J687" s="38"/>
      <c r="K687" s="38"/>
      <c r="L687" s="38"/>
      <c r="M687" s="38"/>
      <c r="N687" s="38"/>
      <c r="O687" s="38"/>
      <c r="P687" s="38"/>
      <c r="Q687" s="38"/>
      <c r="R687" s="38"/>
      <c r="S687" s="38"/>
      <c r="T687" s="38"/>
      <c r="U687" s="38"/>
      <c r="V687" s="38"/>
      <c r="W687" s="38"/>
      <c r="X687" s="38"/>
      <c r="Y687" s="38"/>
      <c r="Z687" s="38"/>
      <c r="AA687" s="38"/>
      <c r="AB687" s="38"/>
      <c r="AME687" s="0"/>
      <c r="AMF687" s="0"/>
      <c r="AMG687" s="0"/>
      <c r="AMH687" s="0"/>
      <c r="AMI687" s="0"/>
      <c r="AMJ687" s="0"/>
    </row>
    <row r="688" s="1" customFormat="true" ht="12.8" hidden="false" customHeight="false" outlineLevel="0" collapsed="false">
      <c r="A688" s="32"/>
      <c r="B688" s="37"/>
      <c r="C688" s="37"/>
      <c r="D688" s="38"/>
      <c r="E688" s="38"/>
      <c r="F688" s="38"/>
      <c r="G688" s="38"/>
      <c r="H688" s="38"/>
      <c r="I688" s="38"/>
      <c r="J688" s="38"/>
      <c r="K688" s="38"/>
      <c r="L688" s="38"/>
      <c r="M688" s="38"/>
      <c r="N688" s="38"/>
      <c r="O688" s="38"/>
      <c r="P688" s="38"/>
      <c r="Q688" s="38"/>
      <c r="R688" s="38"/>
      <c r="S688" s="38"/>
      <c r="T688" s="38"/>
      <c r="U688" s="38"/>
      <c r="V688" s="38"/>
      <c r="W688" s="38"/>
      <c r="X688" s="38"/>
      <c r="Y688" s="38"/>
      <c r="Z688" s="38"/>
      <c r="AA688" s="38"/>
      <c r="AB688" s="38"/>
      <c r="AME688" s="0"/>
      <c r="AMF688" s="0"/>
      <c r="AMG688" s="0"/>
      <c r="AMH688" s="0"/>
      <c r="AMI688" s="0"/>
      <c r="AMJ688" s="0"/>
    </row>
    <row r="689" s="1" customFormat="true" ht="12.8" hidden="false" customHeight="false" outlineLevel="0" collapsed="false">
      <c r="A689" s="32"/>
      <c r="B689" s="37"/>
      <c r="C689" s="37"/>
      <c r="D689" s="38"/>
      <c r="E689" s="38"/>
      <c r="F689" s="38"/>
      <c r="G689" s="38"/>
      <c r="H689" s="38"/>
      <c r="I689" s="38"/>
      <c r="J689" s="38"/>
      <c r="K689" s="38"/>
      <c r="L689" s="38"/>
      <c r="M689" s="38"/>
      <c r="N689" s="38"/>
      <c r="O689" s="38"/>
      <c r="P689" s="38"/>
      <c r="Q689" s="38"/>
      <c r="R689" s="38"/>
      <c r="S689" s="38"/>
      <c r="T689" s="38"/>
      <c r="U689" s="38"/>
      <c r="V689" s="38"/>
      <c r="W689" s="38"/>
      <c r="X689" s="38"/>
      <c r="Y689" s="38"/>
      <c r="Z689" s="38"/>
      <c r="AA689" s="38"/>
      <c r="AB689" s="38"/>
      <c r="AME689" s="0"/>
      <c r="AMF689" s="0"/>
      <c r="AMG689" s="0"/>
      <c r="AMH689" s="0"/>
      <c r="AMI689" s="0"/>
      <c r="AMJ689" s="0"/>
    </row>
    <row r="690" s="1" customFormat="true" ht="12.8" hidden="false" customHeight="false" outlineLevel="0" collapsed="false">
      <c r="A690" s="32"/>
      <c r="B690" s="37"/>
      <c r="C690" s="37"/>
      <c r="D690" s="38"/>
      <c r="E690" s="38"/>
      <c r="F690" s="38"/>
      <c r="G690" s="38"/>
      <c r="H690" s="38"/>
      <c r="I690" s="38"/>
      <c r="J690" s="38"/>
      <c r="K690" s="38"/>
      <c r="L690" s="38"/>
      <c r="M690" s="38"/>
      <c r="N690" s="38"/>
      <c r="O690" s="38"/>
      <c r="P690" s="38"/>
      <c r="Q690" s="38"/>
      <c r="R690" s="38"/>
      <c r="S690" s="38"/>
      <c r="T690" s="38"/>
      <c r="U690" s="38"/>
      <c r="V690" s="38"/>
      <c r="W690" s="38"/>
      <c r="X690" s="38"/>
      <c r="Y690" s="38"/>
      <c r="Z690" s="38"/>
      <c r="AA690" s="38"/>
      <c r="AB690" s="38"/>
      <c r="AME690" s="0"/>
      <c r="AMF690" s="0"/>
      <c r="AMG690" s="0"/>
      <c r="AMH690" s="0"/>
      <c r="AMI690" s="0"/>
      <c r="AMJ690" s="0"/>
    </row>
    <row r="691" s="1" customFormat="true" ht="12.8" hidden="false" customHeight="false" outlineLevel="0" collapsed="false">
      <c r="A691" s="32"/>
      <c r="B691" s="37"/>
      <c r="C691" s="37"/>
      <c r="D691" s="38"/>
      <c r="E691" s="38"/>
      <c r="F691" s="38"/>
      <c r="G691" s="38"/>
      <c r="H691" s="38"/>
      <c r="I691" s="38"/>
      <c r="J691" s="38"/>
      <c r="K691" s="38"/>
      <c r="L691" s="38"/>
      <c r="M691" s="38"/>
      <c r="N691" s="38"/>
      <c r="O691" s="38"/>
      <c r="P691" s="38"/>
      <c r="Q691" s="38"/>
      <c r="R691" s="38"/>
      <c r="S691" s="38"/>
      <c r="T691" s="38"/>
      <c r="U691" s="38"/>
      <c r="V691" s="38"/>
      <c r="W691" s="38"/>
      <c r="X691" s="38"/>
      <c r="Y691" s="38"/>
      <c r="Z691" s="38"/>
      <c r="AA691" s="38"/>
      <c r="AB691" s="38"/>
      <c r="AME691" s="0"/>
      <c r="AMF691" s="0"/>
      <c r="AMG691" s="0"/>
      <c r="AMH691" s="0"/>
      <c r="AMI691" s="0"/>
      <c r="AMJ691" s="0"/>
    </row>
    <row r="692" s="1" customFormat="true" ht="12.8" hidden="false" customHeight="false" outlineLevel="0" collapsed="false">
      <c r="A692" s="32"/>
      <c r="B692" s="37"/>
      <c r="C692" s="37"/>
      <c r="D692" s="38"/>
      <c r="E692" s="38"/>
      <c r="F692" s="38"/>
      <c r="G692" s="38"/>
      <c r="H692" s="38"/>
      <c r="I692" s="38"/>
      <c r="J692" s="38"/>
      <c r="K692" s="38"/>
      <c r="L692" s="38"/>
      <c r="M692" s="38"/>
      <c r="N692" s="38"/>
      <c r="O692" s="38"/>
      <c r="P692" s="38"/>
      <c r="Q692" s="38"/>
      <c r="R692" s="38"/>
      <c r="S692" s="38"/>
      <c r="T692" s="38"/>
      <c r="U692" s="38"/>
      <c r="V692" s="38"/>
      <c r="W692" s="38"/>
      <c r="X692" s="38"/>
      <c r="Y692" s="38"/>
      <c r="Z692" s="38"/>
      <c r="AA692" s="38"/>
      <c r="AB692" s="38"/>
      <c r="AME692" s="0"/>
      <c r="AMF692" s="0"/>
      <c r="AMG692" s="0"/>
      <c r="AMH692" s="0"/>
      <c r="AMI692" s="0"/>
      <c r="AMJ692" s="0"/>
    </row>
    <row r="693" s="1" customFormat="true" ht="12.8" hidden="false" customHeight="false" outlineLevel="0" collapsed="false">
      <c r="A693" s="32"/>
      <c r="B693" s="37"/>
      <c r="C693" s="37"/>
      <c r="D693" s="38"/>
      <c r="E693" s="38"/>
      <c r="F693" s="38"/>
      <c r="G693" s="38"/>
      <c r="H693" s="38"/>
      <c r="I693" s="38"/>
      <c r="J693" s="38"/>
      <c r="K693" s="38"/>
      <c r="L693" s="38"/>
      <c r="M693" s="38"/>
      <c r="N693" s="38"/>
      <c r="O693" s="38"/>
      <c r="P693" s="38"/>
      <c r="Q693" s="38"/>
      <c r="R693" s="38"/>
      <c r="S693" s="38"/>
      <c r="T693" s="38"/>
      <c r="U693" s="38"/>
      <c r="V693" s="38"/>
      <c r="W693" s="38"/>
      <c r="X693" s="38"/>
      <c r="Y693" s="38"/>
      <c r="Z693" s="38"/>
      <c r="AA693" s="38"/>
      <c r="AB693" s="38"/>
      <c r="AME693" s="0"/>
      <c r="AMF693" s="0"/>
      <c r="AMG693" s="0"/>
      <c r="AMH693" s="0"/>
      <c r="AMI693" s="0"/>
      <c r="AMJ693" s="0"/>
    </row>
    <row r="694" s="1" customFormat="true" ht="12.8" hidden="false" customHeight="false" outlineLevel="0" collapsed="false">
      <c r="A694" s="32"/>
      <c r="B694" s="37"/>
      <c r="C694" s="37"/>
      <c r="D694" s="38"/>
      <c r="E694" s="38"/>
      <c r="F694" s="38"/>
      <c r="G694" s="38"/>
      <c r="H694" s="38"/>
      <c r="I694" s="38"/>
      <c r="J694" s="38"/>
      <c r="K694" s="38"/>
      <c r="L694" s="38"/>
      <c r="M694" s="38"/>
      <c r="N694" s="38"/>
      <c r="O694" s="38"/>
      <c r="P694" s="38"/>
      <c r="Q694" s="38"/>
      <c r="R694" s="38"/>
      <c r="S694" s="38"/>
      <c r="T694" s="38"/>
      <c r="U694" s="38"/>
      <c r="V694" s="38"/>
      <c r="W694" s="38"/>
      <c r="X694" s="38"/>
      <c r="Y694" s="38"/>
      <c r="Z694" s="38"/>
      <c r="AA694" s="38"/>
      <c r="AB694" s="38"/>
      <c r="AME694" s="0"/>
      <c r="AMF694" s="0"/>
      <c r="AMG694" s="0"/>
      <c r="AMH694" s="0"/>
      <c r="AMI694" s="0"/>
      <c r="AMJ694" s="0"/>
    </row>
    <row r="695" s="1" customFormat="true" ht="12.8" hidden="false" customHeight="false" outlineLevel="0" collapsed="false">
      <c r="A695" s="32"/>
      <c r="B695" s="37"/>
      <c r="C695" s="37"/>
      <c r="D695" s="38"/>
      <c r="E695" s="38"/>
      <c r="F695" s="38"/>
      <c r="G695" s="38"/>
      <c r="H695" s="38"/>
      <c r="I695" s="38"/>
      <c r="J695" s="38"/>
      <c r="K695" s="38"/>
      <c r="L695" s="38"/>
      <c r="M695" s="38"/>
      <c r="N695" s="38"/>
      <c r="O695" s="38"/>
      <c r="P695" s="38"/>
      <c r="Q695" s="38"/>
      <c r="R695" s="38"/>
      <c r="S695" s="38"/>
      <c r="T695" s="38"/>
      <c r="U695" s="38"/>
      <c r="V695" s="38"/>
      <c r="W695" s="38"/>
      <c r="X695" s="38"/>
      <c r="Y695" s="38"/>
      <c r="Z695" s="38"/>
      <c r="AA695" s="38"/>
      <c r="AB695" s="38"/>
      <c r="AME695" s="0"/>
      <c r="AMF695" s="0"/>
      <c r="AMG695" s="0"/>
      <c r="AMH695" s="0"/>
      <c r="AMI695" s="0"/>
      <c r="AMJ695" s="0"/>
    </row>
    <row r="696" s="1" customFormat="true" ht="12.8" hidden="false" customHeight="false" outlineLevel="0" collapsed="false">
      <c r="A696" s="32"/>
      <c r="B696" s="37"/>
      <c r="C696" s="37"/>
      <c r="D696" s="38"/>
      <c r="E696" s="38"/>
      <c r="F696" s="38"/>
      <c r="G696" s="38"/>
      <c r="H696" s="38"/>
      <c r="I696" s="38"/>
      <c r="J696" s="38"/>
      <c r="K696" s="38"/>
      <c r="L696" s="38"/>
      <c r="M696" s="38"/>
      <c r="N696" s="38"/>
      <c r="O696" s="38"/>
      <c r="P696" s="38"/>
      <c r="Q696" s="38"/>
      <c r="R696" s="38"/>
      <c r="S696" s="38"/>
      <c r="T696" s="38"/>
      <c r="U696" s="38"/>
      <c r="V696" s="38"/>
      <c r="W696" s="38"/>
      <c r="X696" s="38"/>
      <c r="Y696" s="38"/>
      <c r="Z696" s="38"/>
      <c r="AA696" s="38"/>
      <c r="AB696" s="38"/>
      <c r="AME696" s="0"/>
      <c r="AMF696" s="0"/>
      <c r="AMG696" s="0"/>
      <c r="AMH696" s="0"/>
      <c r="AMI696" s="0"/>
      <c r="AMJ696" s="0"/>
    </row>
    <row r="697" s="1" customFormat="true" ht="12.8" hidden="false" customHeight="false" outlineLevel="0" collapsed="false">
      <c r="A697" s="32"/>
      <c r="B697" s="37"/>
      <c r="C697" s="37"/>
      <c r="D697" s="38"/>
      <c r="E697" s="38"/>
      <c r="F697" s="38"/>
      <c r="G697" s="38"/>
      <c r="H697" s="38"/>
      <c r="I697" s="38"/>
      <c r="J697" s="38"/>
      <c r="K697" s="38"/>
      <c r="L697" s="38"/>
      <c r="M697" s="38"/>
      <c r="N697" s="38"/>
      <c r="O697" s="38"/>
      <c r="P697" s="38"/>
      <c r="Q697" s="38"/>
      <c r="R697" s="38"/>
      <c r="S697" s="38"/>
      <c r="T697" s="38"/>
      <c r="U697" s="38"/>
      <c r="V697" s="38"/>
      <c r="W697" s="38"/>
      <c r="X697" s="38"/>
      <c r="Y697" s="38"/>
      <c r="Z697" s="38"/>
      <c r="AA697" s="38"/>
      <c r="AB697" s="38"/>
      <c r="AME697" s="0"/>
      <c r="AMF697" s="0"/>
      <c r="AMG697" s="0"/>
      <c r="AMH697" s="0"/>
      <c r="AMI697" s="0"/>
      <c r="AMJ697" s="0"/>
    </row>
    <row r="698" s="1" customFormat="true" ht="12.8" hidden="false" customHeight="false" outlineLevel="0" collapsed="false">
      <c r="A698" s="32"/>
      <c r="B698" s="37"/>
      <c r="C698" s="37"/>
      <c r="D698" s="38"/>
      <c r="E698" s="38"/>
      <c r="F698" s="38"/>
      <c r="G698" s="38"/>
      <c r="H698" s="38"/>
      <c r="I698" s="38"/>
      <c r="J698" s="38"/>
      <c r="K698" s="38"/>
      <c r="L698" s="38"/>
      <c r="M698" s="38"/>
      <c r="N698" s="38"/>
      <c r="O698" s="38"/>
      <c r="P698" s="38"/>
      <c r="Q698" s="38"/>
      <c r="R698" s="38"/>
      <c r="S698" s="38"/>
      <c r="T698" s="38"/>
      <c r="U698" s="38"/>
      <c r="V698" s="38"/>
      <c r="W698" s="38"/>
      <c r="X698" s="38"/>
      <c r="Y698" s="38"/>
      <c r="Z698" s="38"/>
      <c r="AA698" s="38"/>
      <c r="AB698" s="38"/>
      <c r="AME698" s="0"/>
      <c r="AMF698" s="0"/>
      <c r="AMG698" s="0"/>
      <c r="AMH698" s="0"/>
      <c r="AMI698" s="0"/>
      <c r="AMJ698" s="0"/>
    </row>
    <row r="699" s="1" customFormat="true" ht="12.8" hidden="false" customHeight="false" outlineLevel="0" collapsed="false">
      <c r="A699" s="32"/>
      <c r="B699" s="37"/>
      <c r="C699" s="37"/>
      <c r="D699" s="38"/>
      <c r="E699" s="38"/>
      <c r="F699" s="38"/>
      <c r="G699" s="38"/>
      <c r="H699" s="38"/>
      <c r="I699" s="38"/>
      <c r="J699" s="38"/>
      <c r="K699" s="38"/>
      <c r="L699" s="38"/>
      <c r="M699" s="38"/>
      <c r="N699" s="38"/>
      <c r="O699" s="38"/>
      <c r="P699" s="38"/>
      <c r="Q699" s="38"/>
      <c r="R699" s="38"/>
      <c r="S699" s="38"/>
      <c r="T699" s="38"/>
      <c r="U699" s="38"/>
      <c r="V699" s="38"/>
      <c r="W699" s="38"/>
      <c r="X699" s="38"/>
      <c r="Y699" s="38"/>
      <c r="Z699" s="38"/>
      <c r="AA699" s="38"/>
      <c r="AB699" s="38"/>
      <c r="AME699" s="0"/>
      <c r="AMF699" s="0"/>
      <c r="AMG699" s="0"/>
      <c r="AMH699" s="0"/>
      <c r="AMI699" s="0"/>
      <c r="AMJ699" s="0"/>
    </row>
    <row r="700" s="1" customFormat="true" ht="12.8" hidden="false" customHeight="false" outlineLevel="0" collapsed="false">
      <c r="A700" s="32"/>
      <c r="B700" s="37"/>
      <c r="C700" s="37"/>
      <c r="D700" s="38"/>
      <c r="E700" s="38"/>
      <c r="F700" s="38"/>
      <c r="G700" s="38"/>
      <c r="H700" s="38"/>
      <c r="I700" s="38"/>
      <c r="J700" s="38"/>
      <c r="K700" s="38"/>
      <c r="L700" s="38"/>
      <c r="M700" s="38"/>
      <c r="N700" s="38"/>
      <c r="O700" s="38"/>
      <c r="P700" s="38"/>
      <c r="Q700" s="38"/>
      <c r="R700" s="38"/>
      <c r="S700" s="38"/>
      <c r="T700" s="38"/>
      <c r="U700" s="38"/>
      <c r="V700" s="38"/>
      <c r="W700" s="38"/>
      <c r="X700" s="38"/>
      <c r="Y700" s="38"/>
      <c r="Z700" s="38"/>
      <c r="AA700" s="38"/>
      <c r="AB700" s="38"/>
      <c r="AME700" s="0"/>
      <c r="AMF700" s="0"/>
      <c r="AMG700" s="0"/>
      <c r="AMH700" s="0"/>
      <c r="AMI700" s="0"/>
      <c r="AMJ700" s="0"/>
    </row>
    <row r="701" s="1" customFormat="true" ht="12.8" hidden="false" customHeight="false" outlineLevel="0" collapsed="false">
      <c r="A701" s="32"/>
      <c r="B701" s="37"/>
      <c r="C701" s="37"/>
      <c r="D701" s="38"/>
      <c r="E701" s="38"/>
      <c r="F701" s="38"/>
      <c r="G701" s="38"/>
      <c r="H701" s="38"/>
      <c r="I701" s="38"/>
      <c r="J701" s="38"/>
      <c r="K701" s="38"/>
      <c r="L701" s="38"/>
      <c r="M701" s="38"/>
      <c r="N701" s="38"/>
      <c r="O701" s="38"/>
      <c r="P701" s="38"/>
      <c r="Q701" s="38"/>
      <c r="R701" s="38"/>
      <c r="S701" s="38"/>
      <c r="T701" s="38"/>
      <c r="U701" s="38"/>
      <c r="V701" s="38"/>
      <c r="W701" s="38"/>
      <c r="X701" s="38"/>
      <c r="Y701" s="38"/>
      <c r="Z701" s="38"/>
      <c r="AA701" s="38"/>
      <c r="AB701" s="38"/>
      <c r="AME701" s="0"/>
      <c r="AMF701" s="0"/>
      <c r="AMG701" s="0"/>
      <c r="AMH701" s="0"/>
      <c r="AMI701" s="0"/>
      <c r="AMJ701" s="0"/>
    </row>
    <row r="702" s="1" customFormat="true" ht="12.8" hidden="false" customHeight="false" outlineLevel="0" collapsed="false">
      <c r="A702" s="32"/>
      <c r="B702" s="37"/>
      <c r="C702" s="37"/>
      <c r="D702" s="38"/>
      <c r="E702" s="38"/>
      <c r="F702" s="38"/>
      <c r="G702" s="38"/>
      <c r="H702" s="38"/>
      <c r="I702" s="38"/>
      <c r="J702" s="38"/>
      <c r="K702" s="38"/>
      <c r="L702" s="38"/>
      <c r="M702" s="38"/>
      <c r="N702" s="38"/>
      <c r="O702" s="38"/>
      <c r="P702" s="38"/>
      <c r="Q702" s="38"/>
      <c r="R702" s="38"/>
      <c r="S702" s="38"/>
      <c r="T702" s="38"/>
      <c r="U702" s="38"/>
      <c r="V702" s="38"/>
      <c r="W702" s="38"/>
      <c r="X702" s="38"/>
      <c r="Y702" s="38"/>
      <c r="Z702" s="38"/>
      <c r="AA702" s="38"/>
      <c r="AB702" s="38"/>
      <c r="AME702" s="0"/>
      <c r="AMF702" s="0"/>
      <c r="AMG702" s="0"/>
      <c r="AMH702" s="0"/>
      <c r="AMI702" s="0"/>
      <c r="AMJ702" s="0"/>
    </row>
    <row r="703" s="1" customFormat="true" ht="12.8" hidden="false" customHeight="false" outlineLevel="0" collapsed="false">
      <c r="A703" s="32"/>
      <c r="B703" s="37"/>
      <c r="C703" s="37"/>
      <c r="D703" s="38"/>
      <c r="E703" s="38"/>
      <c r="F703" s="38"/>
      <c r="G703" s="38"/>
      <c r="H703" s="38"/>
      <c r="I703" s="38"/>
      <c r="J703" s="38"/>
      <c r="K703" s="38"/>
      <c r="L703" s="38"/>
      <c r="M703" s="38"/>
      <c r="N703" s="38"/>
      <c r="O703" s="38"/>
      <c r="P703" s="38"/>
      <c r="Q703" s="38"/>
      <c r="R703" s="38"/>
      <c r="S703" s="38"/>
      <c r="T703" s="38"/>
      <c r="U703" s="38"/>
      <c r="V703" s="38"/>
      <c r="W703" s="38"/>
      <c r="X703" s="38"/>
      <c r="Y703" s="38"/>
      <c r="Z703" s="38"/>
      <c r="AA703" s="38"/>
      <c r="AB703" s="38"/>
      <c r="AME703" s="0"/>
      <c r="AMF703" s="0"/>
      <c r="AMG703" s="0"/>
      <c r="AMH703" s="0"/>
      <c r="AMI703" s="0"/>
      <c r="AMJ703" s="0"/>
    </row>
    <row r="704" s="1" customFormat="true" ht="12.8" hidden="false" customHeight="false" outlineLevel="0" collapsed="false">
      <c r="A704" s="32"/>
      <c r="B704" s="37"/>
      <c r="C704" s="37"/>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c r="AB704" s="38"/>
      <c r="AME704" s="0"/>
      <c r="AMF704" s="0"/>
      <c r="AMG704" s="0"/>
      <c r="AMH704" s="0"/>
      <c r="AMI704" s="0"/>
      <c r="AMJ704" s="0"/>
    </row>
    <row r="705" s="1" customFormat="true" ht="12.8" hidden="false" customHeight="false" outlineLevel="0" collapsed="false">
      <c r="A705" s="32"/>
      <c r="B705" s="37"/>
      <c r="C705" s="37"/>
      <c r="D705" s="38"/>
      <c r="E705" s="38"/>
      <c r="F705" s="38"/>
      <c r="G705" s="38"/>
      <c r="H705" s="38"/>
      <c r="I705" s="38"/>
      <c r="J705" s="38"/>
      <c r="K705" s="38"/>
      <c r="L705" s="38"/>
      <c r="M705" s="38"/>
      <c r="N705" s="38"/>
      <c r="O705" s="38"/>
      <c r="P705" s="38"/>
      <c r="Q705" s="38"/>
      <c r="R705" s="38"/>
      <c r="S705" s="38"/>
      <c r="T705" s="38"/>
      <c r="U705" s="38"/>
      <c r="V705" s="38"/>
      <c r="W705" s="38"/>
      <c r="X705" s="38"/>
      <c r="Y705" s="38"/>
      <c r="Z705" s="38"/>
      <c r="AA705" s="38"/>
      <c r="AB705" s="38"/>
      <c r="AME705" s="0"/>
      <c r="AMF705" s="0"/>
      <c r="AMG705" s="0"/>
      <c r="AMH705" s="0"/>
      <c r="AMI705" s="0"/>
      <c r="AMJ705" s="0"/>
    </row>
    <row r="706" s="1" customFormat="true" ht="12.8" hidden="false" customHeight="false" outlineLevel="0" collapsed="false">
      <c r="A706" s="32"/>
      <c r="B706" s="37"/>
      <c r="C706" s="37"/>
      <c r="D706" s="38"/>
      <c r="E706" s="38"/>
      <c r="F706" s="38"/>
      <c r="G706" s="38"/>
      <c r="H706" s="38"/>
      <c r="I706" s="38"/>
      <c r="J706" s="38"/>
      <c r="K706" s="38"/>
      <c r="L706" s="38"/>
      <c r="M706" s="38"/>
      <c r="N706" s="38"/>
      <c r="O706" s="38"/>
      <c r="P706" s="38"/>
      <c r="Q706" s="38"/>
      <c r="R706" s="38"/>
      <c r="S706" s="38"/>
      <c r="T706" s="38"/>
      <c r="U706" s="38"/>
      <c r="V706" s="38"/>
      <c r="W706" s="38"/>
      <c r="X706" s="38"/>
      <c r="Y706" s="38"/>
      <c r="Z706" s="38"/>
      <c r="AA706" s="38"/>
      <c r="AB706" s="38"/>
      <c r="AME706" s="0"/>
      <c r="AMF706" s="0"/>
      <c r="AMG706" s="0"/>
      <c r="AMH706" s="0"/>
      <c r="AMI706" s="0"/>
      <c r="AMJ706" s="0"/>
    </row>
    <row r="707" s="1" customFormat="true" ht="12.8" hidden="false" customHeight="false" outlineLevel="0" collapsed="false">
      <c r="A707" s="32"/>
      <c r="B707" s="37"/>
      <c r="C707" s="37"/>
      <c r="D707" s="38"/>
      <c r="E707" s="38"/>
      <c r="F707" s="38"/>
      <c r="G707" s="38"/>
      <c r="H707" s="38"/>
      <c r="I707" s="38"/>
      <c r="J707" s="38"/>
      <c r="K707" s="38"/>
      <c r="L707" s="38"/>
      <c r="M707" s="38"/>
      <c r="N707" s="38"/>
      <c r="O707" s="38"/>
      <c r="P707" s="38"/>
      <c r="Q707" s="38"/>
      <c r="R707" s="38"/>
      <c r="S707" s="38"/>
      <c r="T707" s="38"/>
      <c r="U707" s="38"/>
      <c r="V707" s="38"/>
      <c r="W707" s="38"/>
      <c r="X707" s="38"/>
      <c r="Y707" s="38"/>
      <c r="Z707" s="38"/>
      <c r="AA707" s="38"/>
      <c r="AB707" s="38"/>
      <c r="AME707" s="0"/>
      <c r="AMF707" s="0"/>
      <c r="AMG707" s="0"/>
      <c r="AMH707" s="0"/>
      <c r="AMI707" s="0"/>
      <c r="AMJ707" s="0"/>
    </row>
    <row r="708" s="1" customFormat="true" ht="12.8" hidden="false" customHeight="false" outlineLevel="0" collapsed="false">
      <c r="A708" s="32"/>
      <c r="B708" s="37"/>
      <c r="C708" s="37"/>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c r="AB708" s="38"/>
      <c r="AME708" s="0"/>
      <c r="AMF708" s="0"/>
      <c r="AMG708" s="0"/>
      <c r="AMH708" s="0"/>
      <c r="AMI708" s="0"/>
      <c r="AMJ708" s="0"/>
    </row>
    <row r="709" s="1" customFormat="true" ht="12.8" hidden="false" customHeight="false" outlineLevel="0" collapsed="false">
      <c r="A709" s="32"/>
      <c r="B709" s="37"/>
      <c r="C709" s="37"/>
      <c r="D709" s="38"/>
      <c r="E709" s="38"/>
      <c r="F709" s="38"/>
      <c r="G709" s="38"/>
      <c r="H709" s="38"/>
      <c r="I709" s="38"/>
      <c r="J709" s="38"/>
      <c r="K709" s="38"/>
      <c r="L709" s="38"/>
      <c r="M709" s="38"/>
      <c r="N709" s="38"/>
      <c r="O709" s="38"/>
      <c r="P709" s="38"/>
      <c r="Q709" s="38"/>
      <c r="R709" s="38"/>
      <c r="S709" s="38"/>
      <c r="T709" s="38"/>
      <c r="U709" s="38"/>
      <c r="V709" s="38"/>
      <c r="W709" s="38"/>
      <c r="X709" s="38"/>
      <c r="Y709" s="38"/>
      <c r="Z709" s="38"/>
      <c r="AA709" s="38"/>
      <c r="AB709" s="38"/>
      <c r="AME709" s="0"/>
      <c r="AMF709" s="0"/>
      <c r="AMG709" s="0"/>
      <c r="AMH709" s="0"/>
      <c r="AMI709" s="0"/>
      <c r="AMJ709" s="0"/>
    </row>
    <row r="710" s="1" customFormat="true" ht="12.8" hidden="false" customHeight="false" outlineLevel="0" collapsed="false">
      <c r="A710" s="32"/>
      <c r="B710" s="37"/>
      <c r="C710" s="37"/>
      <c r="D710" s="38"/>
      <c r="E710" s="38"/>
      <c r="F710" s="38"/>
      <c r="G710" s="38"/>
      <c r="H710" s="38"/>
      <c r="I710" s="38"/>
      <c r="J710" s="38"/>
      <c r="K710" s="38"/>
      <c r="L710" s="38"/>
      <c r="M710" s="38"/>
      <c r="N710" s="38"/>
      <c r="O710" s="38"/>
      <c r="P710" s="38"/>
      <c r="Q710" s="38"/>
      <c r="R710" s="38"/>
      <c r="S710" s="38"/>
      <c r="T710" s="38"/>
      <c r="U710" s="38"/>
      <c r="V710" s="38"/>
      <c r="W710" s="38"/>
      <c r="X710" s="38"/>
      <c r="Y710" s="38"/>
      <c r="Z710" s="38"/>
      <c r="AA710" s="38"/>
      <c r="AB710" s="38"/>
      <c r="AME710" s="0"/>
      <c r="AMF710" s="0"/>
      <c r="AMG710" s="0"/>
      <c r="AMH710" s="0"/>
      <c r="AMI710" s="0"/>
      <c r="AMJ710" s="0"/>
    </row>
    <row r="711" s="1" customFormat="true" ht="12.8" hidden="false" customHeight="false" outlineLevel="0" collapsed="false">
      <c r="A711" s="32"/>
      <c r="B711" s="37"/>
      <c r="C711" s="37"/>
      <c r="D711" s="38"/>
      <c r="E711" s="38"/>
      <c r="F711" s="38"/>
      <c r="G711" s="38"/>
      <c r="H711" s="38"/>
      <c r="I711" s="38"/>
      <c r="J711" s="38"/>
      <c r="K711" s="38"/>
      <c r="L711" s="38"/>
      <c r="M711" s="38"/>
      <c r="N711" s="38"/>
      <c r="O711" s="38"/>
      <c r="P711" s="38"/>
      <c r="Q711" s="38"/>
      <c r="R711" s="38"/>
      <c r="S711" s="38"/>
      <c r="T711" s="38"/>
      <c r="U711" s="38"/>
      <c r="V711" s="38"/>
      <c r="W711" s="38"/>
      <c r="X711" s="38"/>
      <c r="Y711" s="38"/>
      <c r="Z711" s="38"/>
      <c r="AA711" s="38"/>
      <c r="AB711" s="38"/>
      <c r="AME711" s="0"/>
      <c r="AMF711" s="0"/>
      <c r="AMG711" s="0"/>
      <c r="AMH711" s="0"/>
      <c r="AMI711" s="0"/>
      <c r="AMJ711" s="0"/>
    </row>
    <row r="712" s="1" customFormat="true" ht="12.8" hidden="false" customHeight="false" outlineLevel="0" collapsed="false">
      <c r="A712" s="32"/>
      <c r="B712" s="37"/>
      <c r="C712" s="37"/>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c r="AB712" s="38"/>
      <c r="AME712" s="0"/>
      <c r="AMF712" s="0"/>
      <c r="AMG712" s="0"/>
      <c r="AMH712" s="0"/>
      <c r="AMI712" s="0"/>
      <c r="AMJ712" s="0"/>
    </row>
    <row r="713" s="1" customFormat="true" ht="12.8" hidden="false" customHeight="false" outlineLevel="0" collapsed="false">
      <c r="A713" s="32"/>
      <c r="B713" s="37"/>
      <c r="C713" s="37"/>
      <c r="D713" s="38"/>
      <c r="E713" s="38"/>
      <c r="F713" s="38"/>
      <c r="G713" s="38"/>
      <c r="H713" s="38"/>
      <c r="I713" s="38"/>
      <c r="J713" s="38"/>
      <c r="K713" s="38"/>
      <c r="L713" s="38"/>
      <c r="M713" s="38"/>
      <c r="N713" s="38"/>
      <c r="O713" s="38"/>
      <c r="P713" s="38"/>
      <c r="Q713" s="38"/>
      <c r="R713" s="38"/>
      <c r="S713" s="38"/>
      <c r="T713" s="38"/>
      <c r="U713" s="38"/>
      <c r="V713" s="38"/>
      <c r="W713" s="38"/>
      <c r="X713" s="38"/>
      <c r="Y713" s="38"/>
      <c r="Z713" s="38"/>
      <c r="AA713" s="38"/>
      <c r="AB713" s="38"/>
      <c r="AME713" s="0"/>
      <c r="AMF713" s="0"/>
      <c r="AMG713" s="0"/>
      <c r="AMH713" s="0"/>
      <c r="AMI713" s="0"/>
      <c r="AMJ713" s="0"/>
    </row>
    <row r="714" s="1" customFormat="true" ht="12.8" hidden="false" customHeight="false" outlineLevel="0" collapsed="false">
      <c r="A714" s="32"/>
      <c r="B714" s="37"/>
      <c r="C714" s="37"/>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c r="AB714" s="38"/>
      <c r="AME714" s="0"/>
      <c r="AMF714" s="0"/>
      <c r="AMG714" s="0"/>
      <c r="AMH714" s="0"/>
      <c r="AMI714" s="0"/>
      <c r="AMJ714" s="0"/>
    </row>
    <row r="715" s="1" customFormat="true" ht="12.8" hidden="false" customHeight="false" outlineLevel="0" collapsed="false">
      <c r="A715" s="32"/>
      <c r="B715" s="37"/>
      <c r="C715" s="37"/>
      <c r="D715" s="38"/>
      <c r="E715" s="38"/>
      <c r="F715" s="38"/>
      <c r="G715" s="38"/>
      <c r="H715" s="38"/>
      <c r="I715" s="38"/>
      <c r="J715" s="38"/>
      <c r="K715" s="38"/>
      <c r="L715" s="38"/>
      <c r="M715" s="38"/>
      <c r="N715" s="38"/>
      <c r="O715" s="38"/>
      <c r="P715" s="38"/>
      <c r="Q715" s="38"/>
      <c r="R715" s="38"/>
      <c r="S715" s="38"/>
      <c r="T715" s="38"/>
      <c r="U715" s="38"/>
      <c r="V715" s="38"/>
      <c r="W715" s="38"/>
      <c r="X715" s="38"/>
      <c r="Y715" s="38"/>
      <c r="Z715" s="38"/>
      <c r="AA715" s="38"/>
      <c r="AB715" s="38"/>
      <c r="AME715" s="0"/>
      <c r="AMF715" s="0"/>
      <c r="AMG715" s="0"/>
      <c r="AMH715" s="0"/>
      <c r="AMI715" s="0"/>
      <c r="AMJ715" s="0"/>
    </row>
    <row r="716" s="1" customFormat="true" ht="12.8" hidden="false" customHeight="false" outlineLevel="0" collapsed="false">
      <c r="A716" s="32"/>
      <c r="B716" s="37"/>
      <c r="C716" s="37"/>
      <c r="D716" s="38"/>
      <c r="E716" s="38"/>
      <c r="F716" s="38"/>
      <c r="G716" s="38"/>
      <c r="H716" s="38"/>
      <c r="I716" s="38"/>
      <c r="J716" s="38"/>
      <c r="K716" s="38"/>
      <c r="L716" s="38"/>
      <c r="M716" s="38"/>
      <c r="N716" s="38"/>
      <c r="O716" s="38"/>
      <c r="P716" s="38"/>
      <c r="Q716" s="38"/>
      <c r="R716" s="38"/>
      <c r="S716" s="38"/>
      <c r="T716" s="38"/>
      <c r="U716" s="38"/>
      <c r="V716" s="38"/>
      <c r="W716" s="38"/>
      <c r="X716" s="38"/>
      <c r="Y716" s="38"/>
      <c r="Z716" s="38"/>
      <c r="AA716" s="38"/>
      <c r="AB716" s="38"/>
      <c r="AME716" s="0"/>
      <c r="AMF716" s="0"/>
      <c r="AMG716" s="0"/>
      <c r="AMH716" s="0"/>
      <c r="AMI716" s="0"/>
      <c r="AMJ716" s="0"/>
    </row>
    <row r="717" s="1" customFormat="true" ht="12.8" hidden="false" customHeight="false" outlineLevel="0" collapsed="false">
      <c r="A717" s="32"/>
      <c r="B717" s="37"/>
      <c r="C717" s="37"/>
      <c r="D717" s="38"/>
      <c r="E717" s="38"/>
      <c r="F717" s="38"/>
      <c r="G717" s="38"/>
      <c r="H717" s="38"/>
      <c r="I717" s="38"/>
      <c r="J717" s="38"/>
      <c r="K717" s="38"/>
      <c r="L717" s="38"/>
      <c r="M717" s="38"/>
      <c r="N717" s="38"/>
      <c r="O717" s="38"/>
      <c r="P717" s="38"/>
      <c r="Q717" s="38"/>
      <c r="R717" s="38"/>
      <c r="S717" s="38"/>
      <c r="T717" s="38"/>
      <c r="U717" s="38"/>
      <c r="V717" s="38"/>
      <c r="W717" s="38"/>
      <c r="X717" s="38"/>
      <c r="Y717" s="38"/>
      <c r="Z717" s="38"/>
      <c r="AA717" s="38"/>
      <c r="AB717" s="38"/>
      <c r="AME717" s="0"/>
      <c r="AMF717" s="0"/>
      <c r="AMG717" s="0"/>
      <c r="AMH717" s="0"/>
      <c r="AMI717" s="0"/>
      <c r="AMJ717" s="0"/>
    </row>
    <row r="718" s="1" customFormat="true" ht="12.8" hidden="false" customHeight="false" outlineLevel="0" collapsed="false">
      <c r="A718" s="32"/>
      <c r="B718" s="37"/>
      <c r="C718" s="37"/>
      <c r="D718" s="38"/>
      <c r="E718" s="38"/>
      <c r="F718" s="38"/>
      <c r="G718" s="38"/>
      <c r="H718" s="38"/>
      <c r="I718" s="38"/>
      <c r="J718" s="38"/>
      <c r="K718" s="38"/>
      <c r="L718" s="38"/>
      <c r="M718" s="38"/>
      <c r="N718" s="38"/>
      <c r="O718" s="38"/>
      <c r="P718" s="38"/>
      <c r="Q718" s="38"/>
      <c r="R718" s="38"/>
      <c r="S718" s="38"/>
      <c r="T718" s="38"/>
      <c r="U718" s="38"/>
      <c r="V718" s="38"/>
      <c r="W718" s="38"/>
      <c r="X718" s="38"/>
      <c r="Y718" s="38"/>
      <c r="Z718" s="38"/>
      <c r="AA718" s="38"/>
      <c r="AB718" s="38"/>
      <c r="AME718" s="0"/>
      <c r="AMF718" s="0"/>
      <c r="AMG718" s="0"/>
      <c r="AMH718" s="0"/>
      <c r="AMI718" s="0"/>
      <c r="AMJ718" s="0"/>
    </row>
    <row r="719" s="1" customFormat="true" ht="12.8" hidden="false" customHeight="false" outlineLevel="0" collapsed="false">
      <c r="A719" s="32"/>
      <c r="B719" s="37"/>
      <c r="C719" s="37"/>
      <c r="D719" s="38"/>
      <c r="E719" s="38"/>
      <c r="F719" s="38"/>
      <c r="G719" s="38"/>
      <c r="H719" s="38"/>
      <c r="I719" s="38"/>
      <c r="J719" s="38"/>
      <c r="K719" s="38"/>
      <c r="L719" s="38"/>
      <c r="M719" s="38"/>
      <c r="N719" s="38"/>
      <c r="O719" s="38"/>
      <c r="P719" s="38"/>
      <c r="Q719" s="38"/>
      <c r="R719" s="38"/>
      <c r="S719" s="38"/>
      <c r="T719" s="38"/>
      <c r="U719" s="38"/>
      <c r="V719" s="38"/>
      <c r="W719" s="38"/>
      <c r="X719" s="38"/>
      <c r="Y719" s="38"/>
      <c r="Z719" s="38"/>
      <c r="AA719" s="38"/>
      <c r="AB719" s="38"/>
      <c r="AME719" s="0"/>
      <c r="AMF719" s="0"/>
      <c r="AMG719" s="0"/>
      <c r="AMH719" s="0"/>
      <c r="AMI719" s="0"/>
      <c r="AMJ719" s="0"/>
    </row>
    <row r="720" s="1" customFormat="true" ht="12.8" hidden="false" customHeight="false" outlineLevel="0" collapsed="false">
      <c r="A720" s="32"/>
      <c r="B720" s="37"/>
      <c r="C720" s="37"/>
      <c r="D720" s="38"/>
      <c r="E720" s="38"/>
      <c r="F720" s="38"/>
      <c r="G720" s="38"/>
      <c r="H720" s="38"/>
      <c r="I720" s="38"/>
      <c r="J720" s="38"/>
      <c r="K720" s="38"/>
      <c r="L720" s="38"/>
      <c r="M720" s="38"/>
      <c r="N720" s="38"/>
      <c r="O720" s="38"/>
      <c r="P720" s="38"/>
      <c r="Q720" s="38"/>
      <c r="R720" s="38"/>
      <c r="S720" s="38"/>
      <c r="T720" s="38"/>
      <c r="U720" s="38"/>
      <c r="V720" s="38"/>
      <c r="W720" s="38"/>
      <c r="X720" s="38"/>
      <c r="Y720" s="38"/>
      <c r="Z720" s="38"/>
      <c r="AA720" s="38"/>
      <c r="AB720" s="38"/>
      <c r="AME720" s="0"/>
      <c r="AMF720" s="0"/>
      <c r="AMG720" s="0"/>
      <c r="AMH720" s="0"/>
      <c r="AMI720" s="0"/>
      <c r="AMJ720" s="0"/>
    </row>
    <row r="721" s="1" customFormat="true" ht="12.8" hidden="false" customHeight="false" outlineLevel="0" collapsed="false">
      <c r="A721" s="32"/>
      <c r="B721" s="37"/>
      <c r="C721" s="37"/>
      <c r="D721" s="38"/>
      <c r="E721" s="38"/>
      <c r="F721" s="38"/>
      <c r="G721" s="38"/>
      <c r="H721" s="38"/>
      <c r="I721" s="38"/>
      <c r="J721" s="38"/>
      <c r="K721" s="38"/>
      <c r="L721" s="38"/>
      <c r="M721" s="38"/>
      <c r="N721" s="38"/>
      <c r="O721" s="38"/>
      <c r="P721" s="38"/>
      <c r="Q721" s="38"/>
      <c r="R721" s="38"/>
      <c r="S721" s="38"/>
      <c r="T721" s="38"/>
      <c r="U721" s="38"/>
      <c r="V721" s="38"/>
      <c r="W721" s="38"/>
      <c r="X721" s="38"/>
      <c r="Y721" s="38"/>
      <c r="Z721" s="38"/>
      <c r="AA721" s="38"/>
      <c r="AB721" s="38"/>
      <c r="AME721" s="0"/>
      <c r="AMF721" s="0"/>
      <c r="AMG721" s="0"/>
      <c r="AMH721" s="0"/>
      <c r="AMI721" s="0"/>
      <c r="AMJ721" s="0"/>
    </row>
    <row r="722" s="1" customFormat="true" ht="12.8" hidden="false" customHeight="false" outlineLevel="0" collapsed="false">
      <c r="A722" s="32"/>
      <c r="B722" s="37"/>
      <c r="C722" s="37"/>
      <c r="D722" s="38"/>
      <c r="E722" s="38"/>
      <c r="F722" s="38"/>
      <c r="G722" s="38"/>
      <c r="H722" s="38"/>
      <c r="I722" s="38"/>
      <c r="J722" s="38"/>
      <c r="K722" s="38"/>
      <c r="L722" s="38"/>
      <c r="M722" s="38"/>
      <c r="N722" s="38"/>
      <c r="O722" s="38"/>
      <c r="P722" s="38"/>
      <c r="Q722" s="38"/>
      <c r="R722" s="38"/>
      <c r="S722" s="38"/>
      <c r="T722" s="38"/>
      <c r="U722" s="38"/>
      <c r="V722" s="38"/>
      <c r="W722" s="38"/>
      <c r="X722" s="38"/>
      <c r="Y722" s="38"/>
      <c r="Z722" s="38"/>
      <c r="AA722" s="38"/>
      <c r="AB722" s="38"/>
      <c r="AME722" s="0"/>
      <c r="AMF722" s="0"/>
      <c r="AMG722" s="0"/>
      <c r="AMH722" s="0"/>
      <c r="AMI722" s="0"/>
      <c r="AMJ722" s="0"/>
    </row>
    <row r="723" s="1" customFormat="true" ht="12.8" hidden="false" customHeight="false" outlineLevel="0" collapsed="false">
      <c r="A723" s="32"/>
      <c r="B723" s="37"/>
      <c r="C723" s="37"/>
      <c r="D723" s="38"/>
      <c r="E723" s="38"/>
      <c r="F723" s="38"/>
      <c r="G723" s="38"/>
      <c r="H723" s="38"/>
      <c r="I723" s="38"/>
      <c r="J723" s="38"/>
      <c r="K723" s="38"/>
      <c r="L723" s="38"/>
      <c r="M723" s="38"/>
      <c r="N723" s="38"/>
      <c r="O723" s="38"/>
      <c r="P723" s="38"/>
      <c r="Q723" s="38"/>
      <c r="R723" s="38"/>
      <c r="S723" s="38"/>
      <c r="T723" s="38"/>
      <c r="U723" s="38"/>
      <c r="V723" s="38"/>
      <c r="W723" s="38"/>
      <c r="X723" s="38"/>
      <c r="Y723" s="38"/>
      <c r="Z723" s="38"/>
      <c r="AA723" s="38"/>
      <c r="AB723" s="38"/>
      <c r="AME723" s="0"/>
      <c r="AMF723" s="0"/>
      <c r="AMG723" s="0"/>
      <c r="AMH723" s="0"/>
      <c r="AMI723" s="0"/>
      <c r="AMJ723" s="0"/>
    </row>
    <row r="724" s="1" customFormat="true" ht="12.8" hidden="false" customHeight="false" outlineLevel="0" collapsed="false">
      <c r="A724" s="32"/>
      <c r="B724" s="37"/>
      <c r="C724" s="37"/>
      <c r="D724" s="38"/>
      <c r="E724" s="38"/>
      <c r="F724" s="38"/>
      <c r="G724" s="38"/>
      <c r="H724" s="38"/>
      <c r="I724" s="38"/>
      <c r="J724" s="38"/>
      <c r="K724" s="38"/>
      <c r="L724" s="38"/>
      <c r="M724" s="38"/>
      <c r="N724" s="38"/>
      <c r="O724" s="38"/>
      <c r="P724" s="38"/>
      <c r="Q724" s="38"/>
      <c r="R724" s="38"/>
      <c r="S724" s="38"/>
      <c r="T724" s="38"/>
      <c r="U724" s="38"/>
      <c r="V724" s="38"/>
      <c r="W724" s="38"/>
      <c r="X724" s="38"/>
      <c r="Y724" s="38"/>
      <c r="Z724" s="38"/>
      <c r="AA724" s="38"/>
      <c r="AB724" s="38"/>
      <c r="AME724" s="0"/>
      <c r="AMF724" s="0"/>
      <c r="AMG724" s="0"/>
      <c r="AMH724" s="0"/>
      <c r="AMI724" s="0"/>
      <c r="AMJ724" s="0"/>
    </row>
    <row r="725" s="1" customFormat="true" ht="12.8" hidden="false" customHeight="false" outlineLevel="0" collapsed="false">
      <c r="A725" s="32"/>
      <c r="B725" s="37"/>
      <c r="C725" s="37"/>
      <c r="D725" s="38"/>
      <c r="E725" s="38"/>
      <c r="F725" s="38"/>
      <c r="G725" s="38"/>
      <c r="H725" s="38"/>
      <c r="I725" s="38"/>
      <c r="J725" s="38"/>
      <c r="K725" s="38"/>
      <c r="L725" s="38"/>
      <c r="M725" s="38"/>
      <c r="N725" s="38"/>
      <c r="O725" s="38"/>
      <c r="P725" s="38"/>
      <c r="Q725" s="38"/>
      <c r="R725" s="38"/>
      <c r="S725" s="38"/>
      <c r="T725" s="38"/>
      <c r="U725" s="38"/>
      <c r="V725" s="38"/>
      <c r="W725" s="38"/>
      <c r="X725" s="38"/>
      <c r="Y725" s="38"/>
      <c r="Z725" s="38"/>
      <c r="AA725" s="38"/>
      <c r="AB725" s="38"/>
      <c r="AME725" s="0"/>
      <c r="AMF725" s="0"/>
      <c r="AMG725" s="0"/>
      <c r="AMH725" s="0"/>
      <c r="AMI725" s="0"/>
      <c r="AMJ725" s="0"/>
    </row>
    <row r="726" s="1" customFormat="true" ht="12.8" hidden="false" customHeight="false" outlineLevel="0" collapsed="false">
      <c r="A726" s="32"/>
      <c r="B726" s="37"/>
      <c r="C726" s="37"/>
      <c r="D726" s="38"/>
      <c r="E726" s="38"/>
      <c r="F726" s="38"/>
      <c r="G726" s="38"/>
      <c r="H726" s="38"/>
      <c r="I726" s="38"/>
      <c r="J726" s="38"/>
      <c r="K726" s="38"/>
      <c r="L726" s="38"/>
      <c r="M726" s="38"/>
      <c r="N726" s="38"/>
      <c r="O726" s="38"/>
      <c r="P726" s="38"/>
      <c r="Q726" s="38"/>
      <c r="R726" s="38"/>
      <c r="S726" s="38"/>
      <c r="T726" s="38"/>
      <c r="U726" s="38"/>
      <c r="V726" s="38"/>
      <c r="W726" s="38"/>
      <c r="X726" s="38"/>
      <c r="Y726" s="38"/>
      <c r="Z726" s="38"/>
      <c r="AA726" s="38"/>
      <c r="AB726" s="38"/>
      <c r="AME726" s="0"/>
      <c r="AMF726" s="0"/>
      <c r="AMG726" s="0"/>
      <c r="AMH726" s="0"/>
      <c r="AMI726" s="0"/>
      <c r="AMJ726" s="0"/>
    </row>
    <row r="727" s="1" customFormat="true" ht="12.8" hidden="false" customHeight="false" outlineLevel="0" collapsed="false">
      <c r="A727" s="32"/>
      <c r="B727" s="37"/>
      <c r="C727" s="37"/>
      <c r="D727" s="38"/>
      <c r="E727" s="38"/>
      <c r="F727" s="38"/>
      <c r="G727" s="38"/>
      <c r="H727" s="38"/>
      <c r="I727" s="38"/>
      <c r="J727" s="38"/>
      <c r="K727" s="38"/>
      <c r="L727" s="38"/>
      <c r="M727" s="38"/>
      <c r="N727" s="38"/>
      <c r="O727" s="38"/>
      <c r="P727" s="38"/>
      <c r="Q727" s="38"/>
      <c r="R727" s="38"/>
      <c r="S727" s="38"/>
      <c r="T727" s="38"/>
      <c r="U727" s="38"/>
      <c r="V727" s="38"/>
      <c r="W727" s="38"/>
      <c r="X727" s="38"/>
      <c r="Y727" s="38"/>
      <c r="Z727" s="38"/>
      <c r="AA727" s="38"/>
      <c r="AB727" s="38"/>
      <c r="AME727" s="0"/>
      <c r="AMF727" s="0"/>
      <c r="AMG727" s="0"/>
      <c r="AMH727" s="0"/>
      <c r="AMI727" s="0"/>
      <c r="AMJ727" s="0"/>
    </row>
    <row r="728" s="1" customFormat="true" ht="12.8" hidden="false" customHeight="false" outlineLevel="0" collapsed="false">
      <c r="A728" s="32"/>
      <c r="B728" s="37"/>
      <c r="C728" s="37"/>
      <c r="D728" s="38"/>
      <c r="E728" s="38"/>
      <c r="F728" s="38"/>
      <c r="G728" s="38"/>
      <c r="H728" s="38"/>
      <c r="I728" s="38"/>
      <c r="J728" s="38"/>
      <c r="K728" s="38"/>
      <c r="L728" s="38"/>
      <c r="M728" s="38"/>
      <c r="N728" s="38"/>
      <c r="O728" s="38"/>
      <c r="P728" s="38"/>
      <c r="Q728" s="38"/>
      <c r="R728" s="38"/>
      <c r="S728" s="38"/>
      <c r="T728" s="38"/>
      <c r="U728" s="38"/>
      <c r="V728" s="38"/>
      <c r="W728" s="38"/>
      <c r="X728" s="38"/>
      <c r="Y728" s="38"/>
      <c r="Z728" s="38"/>
      <c r="AA728" s="38"/>
      <c r="AB728" s="38"/>
      <c r="AME728" s="0"/>
      <c r="AMF728" s="0"/>
      <c r="AMG728" s="0"/>
      <c r="AMH728" s="0"/>
      <c r="AMI728" s="0"/>
      <c r="AMJ728" s="0"/>
    </row>
    <row r="729" s="1" customFormat="true" ht="12.8" hidden="false" customHeight="false" outlineLevel="0" collapsed="false">
      <c r="A729" s="32"/>
      <c r="B729" s="37"/>
      <c r="C729" s="37"/>
      <c r="D729" s="38"/>
      <c r="E729" s="38"/>
      <c r="F729" s="38"/>
      <c r="G729" s="38"/>
      <c r="H729" s="38"/>
      <c r="I729" s="38"/>
      <c r="J729" s="38"/>
      <c r="K729" s="38"/>
      <c r="L729" s="38"/>
      <c r="M729" s="38"/>
      <c r="N729" s="38"/>
      <c r="O729" s="38"/>
      <c r="P729" s="38"/>
      <c r="Q729" s="38"/>
      <c r="R729" s="38"/>
      <c r="S729" s="38"/>
      <c r="T729" s="38"/>
      <c r="U729" s="38"/>
      <c r="V729" s="38"/>
      <c r="W729" s="38"/>
      <c r="X729" s="38"/>
      <c r="Y729" s="38"/>
      <c r="Z729" s="38"/>
      <c r="AA729" s="38"/>
      <c r="AB729" s="38"/>
      <c r="AME729" s="0"/>
      <c r="AMF729" s="0"/>
      <c r="AMG729" s="0"/>
      <c r="AMH729" s="0"/>
      <c r="AMI729" s="0"/>
      <c r="AMJ729" s="0"/>
    </row>
    <row r="730" s="1" customFormat="true" ht="12.8" hidden="false" customHeight="false" outlineLevel="0" collapsed="false">
      <c r="A730" s="32"/>
      <c r="B730" s="37"/>
      <c r="C730" s="37"/>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c r="AB730" s="38"/>
      <c r="AME730" s="0"/>
      <c r="AMF730" s="0"/>
      <c r="AMG730" s="0"/>
      <c r="AMH730" s="0"/>
      <c r="AMI730" s="0"/>
      <c r="AMJ730" s="0"/>
    </row>
    <row r="731" s="1" customFormat="true" ht="12.8" hidden="false" customHeight="false" outlineLevel="0" collapsed="false">
      <c r="A731" s="32"/>
      <c r="B731" s="37"/>
      <c r="C731" s="37"/>
      <c r="D731" s="38"/>
      <c r="E731" s="38"/>
      <c r="F731" s="38"/>
      <c r="G731" s="38"/>
      <c r="H731" s="38"/>
      <c r="I731" s="38"/>
      <c r="J731" s="38"/>
      <c r="K731" s="38"/>
      <c r="L731" s="38"/>
      <c r="M731" s="38"/>
      <c r="N731" s="38"/>
      <c r="O731" s="38"/>
      <c r="P731" s="38"/>
      <c r="Q731" s="38"/>
      <c r="R731" s="38"/>
      <c r="S731" s="38"/>
      <c r="T731" s="38"/>
      <c r="U731" s="38"/>
      <c r="V731" s="38"/>
      <c r="W731" s="38"/>
      <c r="X731" s="38"/>
      <c r="Y731" s="38"/>
      <c r="Z731" s="38"/>
      <c r="AA731" s="38"/>
      <c r="AB731" s="38"/>
      <c r="AME731" s="0"/>
      <c r="AMF731" s="0"/>
      <c r="AMG731" s="0"/>
      <c r="AMH731" s="0"/>
      <c r="AMI731" s="0"/>
      <c r="AMJ731" s="0"/>
    </row>
    <row r="732" s="1" customFormat="true" ht="12.8" hidden="false" customHeight="false" outlineLevel="0" collapsed="false">
      <c r="A732" s="32"/>
      <c r="B732" s="37"/>
      <c r="C732" s="37"/>
      <c r="D732" s="38"/>
      <c r="E732" s="38"/>
      <c r="F732" s="38"/>
      <c r="G732" s="38"/>
      <c r="H732" s="38"/>
      <c r="I732" s="38"/>
      <c r="J732" s="38"/>
      <c r="K732" s="38"/>
      <c r="L732" s="38"/>
      <c r="M732" s="38"/>
      <c r="N732" s="38"/>
      <c r="O732" s="38"/>
      <c r="P732" s="38"/>
      <c r="Q732" s="38"/>
      <c r="R732" s="38"/>
      <c r="S732" s="38"/>
      <c r="T732" s="38"/>
      <c r="U732" s="38"/>
      <c r="V732" s="38"/>
      <c r="W732" s="38"/>
      <c r="X732" s="38"/>
      <c r="Y732" s="38"/>
      <c r="Z732" s="38"/>
      <c r="AA732" s="38"/>
      <c r="AB732" s="38"/>
      <c r="AME732" s="0"/>
      <c r="AMF732" s="0"/>
      <c r="AMG732" s="0"/>
      <c r="AMH732" s="0"/>
      <c r="AMI732" s="0"/>
      <c r="AMJ732" s="0"/>
    </row>
    <row r="733" s="1" customFormat="true" ht="12.8" hidden="false" customHeight="false" outlineLevel="0" collapsed="false">
      <c r="A733" s="32"/>
      <c r="B733" s="37"/>
      <c r="C733" s="37"/>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c r="AB733" s="38"/>
      <c r="AME733" s="0"/>
      <c r="AMF733" s="0"/>
      <c r="AMG733" s="0"/>
      <c r="AMH733" s="0"/>
      <c r="AMI733" s="0"/>
      <c r="AMJ733" s="0"/>
    </row>
    <row r="734" s="1" customFormat="true" ht="12.8" hidden="false" customHeight="false" outlineLevel="0" collapsed="false">
      <c r="A734" s="32"/>
      <c r="B734" s="37"/>
      <c r="C734" s="37"/>
      <c r="D734" s="38"/>
      <c r="E734" s="38"/>
      <c r="F734" s="38"/>
      <c r="G734" s="38"/>
      <c r="H734" s="38"/>
      <c r="I734" s="38"/>
      <c r="J734" s="38"/>
      <c r="K734" s="38"/>
      <c r="L734" s="38"/>
      <c r="M734" s="38"/>
      <c r="N734" s="38"/>
      <c r="O734" s="38"/>
      <c r="P734" s="38"/>
      <c r="Q734" s="38"/>
      <c r="R734" s="38"/>
      <c r="S734" s="38"/>
      <c r="T734" s="38"/>
      <c r="U734" s="38"/>
      <c r="V734" s="38"/>
      <c r="W734" s="38"/>
      <c r="X734" s="38"/>
      <c r="Y734" s="38"/>
      <c r="Z734" s="38"/>
      <c r="AA734" s="38"/>
      <c r="AB734" s="38"/>
      <c r="AME734" s="0"/>
      <c r="AMF734" s="0"/>
      <c r="AMG734" s="0"/>
      <c r="AMH734" s="0"/>
      <c r="AMI734" s="0"/>
      <c r="AMJ734" s="0"/>
    </row>
    <row r="735" s="1" customFormat="true" ht="12.8" hidden="false" customHeight="false" outlineLevel="0" collapsed="false">
      <c r="A735" s="32"/>
      <c r="B735" s="37"/>
      <c r="C735" s="37"/>
      <c r="D735" s="38"/>
      <c r="E735" s="38"/>
      <c r="F735" s="38"/>
      <c r="G735" s="38"/>
      <c r="H735" s="38"/>
      <c r="I735" s="38"/>
      <c r="J735" s="38"/>
      <c r="K735" s="38"/>
      <c r="L735" s="38"/>
      <c r="M735" s="38"/>
      <c r="N735" s="38"/>
      <c r="O735" s="38"/>
      <c r="P735" s="38"/>
      <c r="Q735" s="38"/>
      <c r="R735" s="38"/>
      <c r="S735" s="38"/>
      <c r="T735" s="38"/>
      <c r="U735" s="38"/>
      <c r="V735" s="38"/>
      <c r="W735" s="38"/>
      <c r="X735" s="38"/>
      <c r="Y735" s="38"/>
      <c r="Z735" s="38"/>
      <c r="AA735" s="38"/>
      <c r="AB735" s="38"/>
      <c r="AME735" s="0"/>
      <c r="AMF735" s="0"/>
      <c r="AMG735" s="0"/>
      <c r="AMH735" s="0"/>
      <c r="AMI735" s="0"/>
      <c r="AMJ735" s="0"/>
    </row>
    <row r="736" s="1" customFormat="true" ht="12.8" hidden="false" customHeight="false" outlineLevel="0" collapsed="false">
      <c r="A736" s="32"/>
      <c r="B736" s="37"/>
      <c r="C736" s="37"/>
      <c r="D736" s="38"/>
      <c r="E736" s="38"/>
      <c r="F736" s="38"/>
      <c r="G736" s="38"/>
      <c r="H736" s="38"/>
      <c r="I736" s="38"/>
      <c r="J736" s="38"/>
      <c r="K736" s="38"/>
      <c r="L736" s="38"/>
      <c r="M736" s="38"/>
      <c r="N736" s="38"/>
      <c r="O736" s="38"/>
      <c r="P736" s="38"/>
      <c r="Q736" s="38"/>
      <c r="R736" s="38"/>
      <c r="S736" s="38"/>
      <c r="T736" s="38"/>
      <c r="U736" s="38"/>
      <c r="V736" s="38"/>
      <c r="W736" s="38"/>
      <c r="X736" s="38"/>
      <c r="Y736" s="38"/>
      <c r="Z736" s="38"/>
      <c r="AA736" s="38"/>
      <c r="AB736" s="38"/>
      <c r="AME736" s="0"/>
      <c r="AMF736" s="0"/>
      <c r="AMG736" s="0"/>
      <c r="AMH736" s="0"/>
      <c r="AMI736" s="0"/>
      <c r="AMJ736" s="0"/>
    </row>
    <row r="737" s="1" customFormat="true" ht="12.8" hidden="false" customHeight="false" outlineLevel="0" collapsed="false">
      <c r="A737" s="32"/>
      <c r="B737" s="37"/>
      <c r="C737" s="37"/>
      <c r="D737" s="38"/>
      <c r="E737" s="38"/>
      <c r="F737" s="38"/>
      <c r="G737" s="38"/>
      <c r="H737" s="38"/>
      <c r="I737" s="38"/>
      <c r="J737" s="38"/>
      <c r="K737" s="38"/>
      <c r="L737" s="38"/>
      <c r="M737" s="38"/>
      <c r="N737" s="38"/>
      <c r="O737" s="38"/>
      <c r="P737" s="38"/>
      <c r="Q737" s="38"/>
      <c r="R737" s="38"/>
      <c r="S737" s="38"/>
      <c r="T737" s="38"/>
      <c r="U737" s="38"/>
      <c r="V737" s="38"/>
      <c r="W737" s="38"/>
      <c r="X737" s="38"/>
      <c r="Y737" s="38"/>
      <c r="Z737" s="38"/>
      <c r="AA737" s="38"/>
      <c r="AB737" s="38"/>
      <c r="AME737" s="0"/>
      <c r="AMF737" s="0"/>
      <c r="AMG737" s="0"/>
      <c r="AMH737" s="0"/>
      <c r="AMI737" s="0"/>
      <c r="AMJ737" s="0"/>
    </row>
    <row r="738" s="1" customFormat="true" ht="12.8" hidden="false" customHeight="false" outlineLevel="0" collapsed="false">
      <c r="A738" s="32"/>
      <c r="B738" s="37"/>
      <c r="C738" s="37"/>
      <c r="D738" s="38"/>
      <c r="E738" s="38"/>
      <c r="F738" s="38"/>
      <c r="G738" s="38"/>
      <c r="H738" s="38"/>
      <c r="I738" s="38"/>
      <c r="J738" s="38"/>
      <c r="K738" s="38"/>
      <c r="L738" s="38"/>
      <c r="M738" s="38"/>
      <c r="N738" s="38"/>
      <c r="O738" s="38"/>
      <c r="P738" s="38"/>
      <c r="Q738" s="38"/>
      <c r="R738" s="38"/>
      <c r="S738" s="38"/>
      <c r="T738" s="38"/>
      <c r="U738" s="38"/>
      <c r="V738" s="38"/>
      <c r="W738" s="38"/>
      <c r="X738" s="38"/>
      <c r="Y738" s="38"/>
      <c r="Z738" s="38"/>
      <c r="AA738" s="38"/>
      <c r="AB738" s="38"/>
      <c r="AME738" s="0"/>
      <c r="AMF738" s="0"/>
      <c r="AMG738" s="0"/>
      <c r="AMH738" s="0"/>
      <c r="AMI738" s="0"/>
      <c r="AMJ738" s="0"/>
    </row>
    <row r="739" s="1" customFormat="true" ht="12.8" hidden="false" customHeight="false" outlineLevel="0" collapsed="false">
      <c r="A739" s="32"/>
      <c r="B739" s="37"/>
      <c r="C739" s="37"/>
      <c r="D739" s="38"/>
      <c r="E739" s="38"/>
      <c r="F739" s="38"/>
      <c r="G739" s="38"/>
      <c r="H739" s="38"/>
      <c r="I739" s="38"/>
      <c r="J739" s="38"/>
      <c r="K739" s="38"/>
      <c r="L739" s="38"/>
      <c r="M739" s="38"/>
      <c r="N739" s="38"/>
      <c r="O739" s="38"/>
      <c r="P739" s="38"/>
      <c r="Q739" s="38"/>
      <c r="R739" s="38"/>
      <c r="S739" s="38"/>
      <c r="T739" s="38"/>
      <c r="U739" s="38"/>
      <c r="V739" s="38"/>
      <c r="W739" s="38"/>
      <c r="X739" s="38"/>
      <c r="Y739" s="38"/>
      <c r="Z739" s="38"/>
      <c r="AA739" s="38"/>
      <c r="AB739" s="38"/>
      <c r="AME739" s="0"/>
      <c r="AMF739" s="0"/>
      <c r="AMG739" s="0"/>
      <c r="AMH739" s="0"/>
      <c r="AMI739" s="0"/>
      <c r="AMJ739" s="0"/>
    </row>
    <row r="740" s="1" customFormat="true" ht="12.8" hidden="false" customHeight="false" outlineLevel="0" collapsed="false">
      <c r="A740" s="32"/>
      <c r="B740" s="37"/>
      <c r="C740" s="37"/>
      <c r="D740" s="38"/>
      <c r="E740" s="38"/>
      <c r="F740" s="38"/>
      <c r="G740" s="38"/>
      <c r="H740" s="38"/>
      <c r="I740" s="38"/>
      <c r="J740" s="38"/>
      <c r="K740" s="38"/>
      <c r="L740" s="38"/>
      <c r="M740" s="38"/>
      <c r="N740" s="38"/>
      <c r="O740" s="38"/>
      <c r="P740" s="38"/>
      <c r="Q740" s="38"/>
      <c r="R740" s="38"/>
      <c r="S740" s="38"/>
      <c r="T740" s="38"/>
      <c r="U740" s="38"/>
      <c r="V740" s="38"/>
      <c r="W740" s="38"/>
      <c r="X740" s="38"/>
      <c r="Y740" s="38"/>
      <c r="Z740" s="38"/>
      <c r="AA740" s="38"/>
      <c r="AB740" s="38"/>
      <c r="AME740" s="0"/>
      <c r="AMF740" s="0"/>
      <c r="AMG740" s="0"/>
      <c r="AMH740" s="0"/>
      <c r="AMI740" s="0"/>
      <c r="AMJ740" s="0"/>
    </row>
    <row r="741" s="1" customFormat="true" ht="12.8" hidden="false" customHeight="false" outlineLevel="0" collapsed="false">
      <c r="A741" s="32"/>
      <c r="B741" s="37"/>
      <c r="C741" s="37"/>
      <c r="D741" s="38"/>
      <c r="E741" s="38"/>
      <c r="F741" s="38"/>
      <c r="G741" s="38"/>
      <c r="H741" s="38"/>
      <c r="I741" s="38"/>
      <c r="J741" s="38"/>
      <c r="K741" s="38"/>
      <c r="L741" s="38"/>
      <c r="M741" s="38"/>
      <c r="N741" s="38"/>
      <c r="O741" s="38"/>
      <c r="P741" s="38"/>
      <c r="Q741" s="38"/>
      <c r="R741" s="38"/>
      <c r="S741" s="38"/>
      <c r="T741" s="38"/>
      <c r="U741" s="38"/>
      <c r="V741" s="38"/>
      <c r="W741" s="38"/>
      <c r="X741" s="38"/>
      <c r="Y741" s="38"/>
      <c r="Z741" s="38"/>
      <c r="AA741" s="38"/>
      <c r="AB741" s="38"/>
      <c r="AME741" s="0"/>
      <c r="AMF741" s="0"/>
      <c r="AMG741" s="0"/>
      <c r="AMH741" s="0"/>
      <c r="AMI741" s="0"/>
      <c r="AMJ741" s="0"/>
    </row>
    <row r="742" s="1" customFormat="true" ht="12.8" hidden="false" customHeight="false" outlineLevel="0" collapsed="false">
      <c r="A742" s="32"/>
      <c r="B742" s="37"/>
      <c r="C742" s="37"/>
      <c r="D742" s="38"/>
      <c r="E742" s="38"/>
      <c r="F742" s="38"/>
      <c r="G742" s="38"/>
      <c r="H742" s="38"/>
      <c r="I742" s="38"/>
      <c r="J742" s="38"/>
      <c r="K742" s="38"/>
      <c r="L742" s="38"/>
      <c r="M742" s="38"/>
      <c r="N742" s="38"/>
      <c r="O742" s="38"/>
      <c r="P742" s="38"/>
      <c r="Q742" s="38"/>
      <c r="R742" s="38"/>
      <c r="S742" s="38"/>
      <c r="T742" s="38"/>
      <c r="U742" s="38"/>
      <c r="V742" s="38"/>
      <c r="W742" s="38"/>
      <c r="X742" s="38"/>
      <c r="Y742" s="38"/>
      <c r="Z742" s="38"/>
      <c r="AA742" s="38"/>
      <c r="AB742" s="38"/>
      <c r="AME742" s="0"/>
      <c r="AMF742" s="0"/>
      <c r="AMG742" s="0"/>
      <c r="AMH742" s="0"/>
      <c r="AMI742" s="0"/>
      <c r="AMJ742" s="0"/>
    </row>
    <row r="743" s="1" customFormat="true" ht="12.8" hidden="false" customHeight="false" outlineLevel="0" collapsed="false">
      <c r="A743" s="32"/>
      <c r="B743" s="37"/>
      <c r="C743" s="37"/>
      <c r="D743" s="38"/>
      <c r="E743" s="38"/>
      <c r="F743" s="38"/>
      <c r="G743" s="38"/>
      <c r="H743" s="38"/>
      <c r="I743" s="38"/>
      <c r="J743" s="38"/>
      <c r="K743" s="38"/>
      <c r="L743" s="38"/>
      <c r="M743" s="38"/>
      <c r="N743" s="38"/>
      <c r="O743" s="38"/>
      <c r="P743" s="38"/>
      <c r="Q743" s="38"/>
      <c r="R743" s="38"/>
      <c r="S743" s="38"/>
      <c r="T743" s="38"/>
      <c r="U743" s="38"/>
      <c r="V743" s="38"/>
      <c r="W743" s="38"/>
      <c r="X743" s="38"/>
      <c r="Y743" s="38"/>
      <c r="Z743" s="38"/>
      <c r="AA743" s="38"/>
      <c r="AB743" s="38"/>
      <c r="AME743" s="0"/>
      <c r="AMF743" s="0"/>
      <c r="AMG743" s="0"/>
      <c r="AMH743" s="0"/>
      <c r="AMI743" s="0"/>
      <c r="AMJ743" s="0"/>
    </row>
    <row r="744" s="1" customFormat="true" ht="12.8" hidden="false" customHeight="false" outlineLevel="0" collapsed="false">
      <c r="A744" s="32"/>
      <c r="B744" s="37"/>
      <c r="C744" s="37"/>
      <c r="D744" s="38"/>
      <c r="E744" s="38"/>
      <c r="F744" s="38"/>
      <c r="G744" s="38"/>
      <c r="H744" s="38"/>
      <c r="I744" s="38"/>
      <c r="J744" s="38"/>
      <c r="K744" s="38"/>
      <c r="L744" s="38"/>
      <c r="M744" s="38"/>
      <c r="N744" s="38"/>
      <c r="O744" s="38"/>
      <c r="P744" s="38"/>
      <c r="Q744" s="38"/>
      <c r="R744" s="38"/>
      <c r="S744" s="38"/>
      <c r="T744" s="38"/>
      <c r="U744" s="38"/>
      <c r="V744" s="38"/>
      <c r="W744" s="38"/>
      <c r="X744" s="38"/>
      <c r="Y744" s="38"/>
      <c r="Z744" s="38"/>
      <c r="AA744" s="38"/>
      <c r="AB744" s="38"/>
      <c r="AME744" s="0"/>
      <c r="AMF744" s="0"/>
      <c r="AMG744" s="0"/>
      <c r="AMH744" s="0"/>
      <c r="AMI744" s="0"/>
      <c r="AMJ744" s="0"/>
    </row>
    <row r="745" s="1" customFormat="true" ht="12.8" hidden="false" customHeight="false" outlineLevel="0" collapsed="false">
      <c r="A745" s="32"/>
      <c r="B745" s="37"/>
      <c r="C745" s="37"/>
      <c r="D745" s="38"/>
      <c r="E745" s="38"/>
      <c r="F745" s="38"/>
      <c r="G745" s="38"/>
      <c r="H745" s="38"/>
      <c r="I745" s="38"/>
      <c r="J745" s="38"/>
      <c r="K745" s="38"/>
      <c r="L745" s="38"/>
      <c r="M745" s="38"/>
      <c r="N745" s="38"/>
      <c r="O745" s="38"/>
      <c r="P745" s="38"/>
      <c r="Q745" s="38"/>
      <c r="R745" s="38"/>
      <c r="S745" s="38"/>
      <c r="T745" s="38"/>
      <c r="U745" s="38"/>
      <c r="V745" s="38"/>
      <c r="W745" s="38"/>
      <c r="X745" s="38"/>
      <c r="Y745" s="38"/>
      <c r="Z745" s="38"/>
      <c r="AA745" s="38"/>
      <c r="AB745" s="38"/>
      <c r="AME745" s="0"/>
      <c r="AMF745" s="0"/>
      <c r="AMG745" s="0"/>
      <c r="AMH745" s="0"/>
      <c r="AMI745" s="0"/>
      <c r="AMJ745" s="0"/>
    </row>
    <row r="746" s="1" customFormat="true" ht="12.8" hidden="false" customHeight="false" outlineLevel="0" collapsed="false">
      <c r="A746" s="32"/>
      <c r="B746" s="37"/>
      <c r="C746" s="37"/>
      <c r="D746" s="38"/>
      <c r="E746" s="38"/>
      <c r="F746" s="38"/>
      <c r="G746" s="38"/>
      <c r="H746" s="38"/>
      <c r="I746" s="38"/>
      <c r="J746" s="38"/>
      <c r="K746" s="38"/>
      <c r="L746" s="38"/>
      <c r="M746" s="38"/>
      <c r="N746" s="38"/>
      <c r="O746" s="38"/>
      <c r="P746" s="38"/>
      <c r="Q746" s="38"/>
      <c r="R746" s="38"/>
      <c r="S746" s="38"/>
      <c r="T746" s="38"/>
      <c r="U746" s="38"/>
      <c r="V746" s="38"/>
      <c r="W746" s="38"/>
      <c r="X746" s="38"/>
      <c r="Y746" s="38"/>
      <c r="Z746" s="38"/>
      <c r="AA746" s="38"/>
      <c r="AB746" s="38"/>
      <c r="AME746" s="0"/>
      <c r="AMF746" s="0"/>
      <c r="AMG746" s="0"/>
      <c r="AMH746" s="0"/>
      <c r="AMI746" s="0"/>
      <c r="AMJ746" s="0"/>
    </row>
    <row r="747" s="1" customFormat="true" ht="12.8" hidden="false" customHeight="false" outlineLevel="0" collapsed="false">
      <c r="A747" s="32"/>
      <c r="B747" s="37"/>
      <c r="C747" s="37"/>
      <c r="D747" s="38"/>
      <c r="E747" s="38"/>
      <c r="F747" s="38"/>
      <c r="G747" s="38"/>
      <c r="H747" s="38"/>
      <c r="I747" s="38"/>
      <c r="J747" s="38"/>
      <c r="K747" s="38"/>
      <c r="L747" s="38"/>
      <c r="M747" s="38"/>
      <c r="N747" s="38"/>
      <c r="O747" s="38"/>
      <c r="P747" s="38"/>
      <c r="Q747" s="38"/>
      <c r="R747" s="38"/>
      <c r="S747" s="38"/>
      <c r="T747" s="38"/>
      <c r="U747" s="38"/>
      <c r="V747" s="38"/>
      <c r="W747" s="38"/>
      <c r="X747" s="38"/>
      <c r="Y747" s="38"/>
      <c r="Z747" s="38"/>
      <c r="AA747" s="38"/>
      <c r="AB747" s="38"/>
      <c r="AME747" s="0"/>
      <c r="AMF747" s="0"/>
      <c r="AMG747" s="0"/>
      <c r="AMH747" s="0"/>
      <c r="AMI747" s="0"/>
      <c r="AMJ747" s="0"/>
    </row>
    <row r="748" s="1" customFormat="true" ht="12.8" hidden="false" customHeight="false" outlineLevel="0" collapsed="false">
      <c r="A748" s="32"/>
      <c r="B748" s="37"/>
      <c r="C748" s="37"/>
      <c r="D748" s="38"/>
      <c r="E748" s="38"/>
      <c r="F748" s="38"/>
      <c r="G748" s="38"/>
      <c r="H748" s="38"/>
      <c r="I748" s="38"/>
      <c r="J748" s="38"/>
      <c r="K748" s="38"/>
      <c r="L748" s="38"/>
      <c r="M748" s="38"/>
      <c r="N748" s="38"/>
      <c r="O748" s="38"/>
      <c r="P748" s="38"/>
      <c r="Q748" s="38"/>
      <c r="R748" s="38"/>
      <c r="S748" s="38"/>
      <c r="T748" s="38"/>
      <c r="U748" s="38"/>
      <c r="V748" s="38"/>
      <c r="W748" s="38"/>
      <c r="X748" s="38"/>
      <c r="Y748" s="38"/>
      <c r="Z748" s="38"/>
      <c r="AA748" s="38"/>
      <c r="AB748" s="38"/>
      <c r="AME748" s="0"/>
      <c r="AMF748" s="0"/>
      <c r="AMG748" s="0"/>
      <c r="AMH748" s="0"/>
      <c r="AMI748" s="0"/>
      <c r="AMJ748" s="0"/>
    </row>
    <row r="749" s="1" customFormat="true" ht="12.8" hidden="false" customHeight="false" outlineLevel="0" collapsed="false">
      <c r="A749" s="32"/>
      <c r="B749" s="37"/>
      <c r="C749" s="37"/>
      <c r="D749" s="38"/>
      <c r="E749" s="38"/>
      <c r="F749" s="38"/>
      <c r="G749" s="38"/>
      <c r="H749" s="38"/>
      <c r="I749" s="38"/>
      <c r="J749" s="38"/>
      <c r="K749" s="38"/>
      <c r="L749" s="38"/>
      <c r="M749" s="38"/>
      <c r="N749" s="38"/>
      <c r="O749" s="38"/>
      <c r="P749" s="38"/>
      <c r="Q749" s="38"/>
      <c r="R749" s="38"/>
      <c r="S749" s="38"/>
      <c r="T749" s="38"/>
      <c r="U749" s="38"/>
      <c r="V749" s="38"/>
      <c r="W749" s="38"/>
      <c r="X749" s="38"/>
      <c r="Y749" s="38"/>
      <c r="Z749" s="38"/>
      <c r="AA749" s="38"/>
      <c r="AB749" s="38"/>
      <c r="AME749" s="0"/>
      <c r="AMF749" s="0"/>
      <c r="AMG749" s="0"/>
      <c r="AMH749" s="0"/>
      <c r="AMI749" s="0"/>
      <c r="AMJ749" s="0"/>
    </row>
    <row r="750" s="1" customFormat="true" ht="12.8" hidden="false" customHeight="false" outlineLevel="0" collapsed="false">
      <c r="A750" s="32"/>
      <c r="B750" s="37"/>
      <c r="C750" s="37"/>
      <c r="D750" s="38"/>
      <c r="E750" s="38"/>
      <c r="F750" s="38"/>
      <c r="G750" s="38"/>
      <c r="H750" s="38"/>
      <c r="I750" s="38"/>
      <c r="J750" s="38"/>
      <c r="K750" s="38"/>
      <c r="L750" s="38"/>
      <c r="M750" s="38"/>
      <c r="N750" s="38"/>
      <c r="O750" s="38"/>
      <c r="P750" s="38"/>
      <c r="Q750" s="38"/>
      <c r="R750" s="38"/>
      <c r="S750" s="38"/>
      <c r="T750" s="38"/>
      <c r="U750" s="38"/>
      <c r="V750" s="38"/>
      <c r="W750" s="38"/>
      <c r="X750" s="38"/>
      <c r="Y750" s="38"/>
      <c r="Z750" s="38"/>
      <c r="AA750" s="38"/>
      <c r="AB750" s="38"/>
      <c r="AME750" s="0"/>
      <c r="AMF750" s="0"/>
      <c r="AMG750" s="0"/>
      <c r="AMH750" s="0"/>
      <c r="AMI750" s="0"/>
      <c r="AMJ750" s="0"/>
    </row>
    <row r="751" s="1" customFormat="true" ht="12.8" hidden="false" customHeight="false" outlineLevel="0" collapsed="false">
      <c r="A751" s="32"/>
      <c r="B751" s="37"/>
      <c r="C751" s="37"/>
      <c r="D751" s="38"/>
      <c r="E751" s="38"/>
      <c r="F751" s="38"/>
      <c r="G751" s="38"/>
      <c r="H751" s="38"/>
      <c r="I751" s="38"/>
      <c r="J751" s="38"/>
      <c r="K751" s="38"/>
      <c r="L751" s="38"/>
      <c r="M751" s="38"/>
      <c r="N751" s="38"/>
      <c r="O751" s="38"/>
      <c r="P751" s="38"/>
      <c r="Q751" s="38"/>
      <c r="R751" s="38"/>
      <c r="S751" s="38"/>
      <c r="T751" s="38"/>
      <c r="U751" s="38"/>
      <c r="V751" s="38"/>
      <c r="W751" s="38"/>
      <c r="X751" s="38"/>
      <c r="Y751" s="38"/>
      <c r="Z751" s="38"/>
      <c r="AA751" s="38"/>
      <c r="AB751" s="38"/>
      <c r="AME751" s="0"/>
      <c r="AMF751" s="0"/>
      <c r="AMG751" s="0"/>
      <c r="AMH751" s="0"/>
      <c r="AMI751" s="0"/>
      <c r="AMJ751" s="0"/>
    </row>
    <row r="752" s="1" customFormat="true" ht="12.8" hidden="false" customHeight="false" outlineLevel="0" collapsed="false">
      <c r="A752" s="32"/>
      <c r="B752" s="37"/>
      <c r="C752" s="37"/>
      <c r="D752" s="38"/>
      <c r="E752" s="38"/>
      <c r="F752" s="38"/>
      <c r="G752" s="38"/>
      <c r="H752" s="38"/>
      <c r="I752" s="38"/>
      <c r="J752" s="38"/>
      <c r="K752" s="38"/>
      <c r="L752" s="38"/>
      <c r="M752" s="38"/>
      <c r="N752" s="38"/>
      <c r="O752" s="38"/>
      <c r="P752" s="38"/>
      <c r="Q752" s="38"/>
      <c r="R752" s="38"/>
      <c r="S752" s="38"/>
      <c r="T752" s="38"/>
      <c r="U752" s="38"/>
      <c r="V752" s="38"/>
      <c r="W752" s="38"/>
      <c r="X752" s="38"/>
      <c r="Y752" s="38"/>
      <c r="Z752" s="38"/>
      <c r="AA752" s="38"/>
      <c r="AB752" s="38"/>
      <c r="AME752" s="0"/>
      <c r="AMF752" s="0"/>
      <c r="AMG752" s="0"/>
      <c r="AMH752" s="0"/>
      <c r="AMI752" s="0"/>
      <c r="AMJ752" s="0"/>
    </row>
    <row r="753" s="1" customFormat="true" ht="12.8" hidden="false" customHeight="false" outlineLevel="0" collapsed="false">
      <c r="A753" s="32"/>
      <c r="B753" s="37"/>
      <c r="C753" s="37"/>
      <c r="D753" s="38"/>
      <c r="E753" s="38"/>
      <c r="F753" s="38"/>
      <c r="G753" s="38"/>
      <c r="H753" s="38"/>
      <c r="I753" s="38"/>
      <c r="J753" s="38"/>
      <c r="K753" s="38"/>
      <c r="L753" s="38"/>
      <c r="M753" s="38"/>
      <c r="N753" s="38"/>
      <c r="O753" s="38"/>
      <c r="P753" s="38"/>
      <c r="Q753" s="38"/>
      <c r="R753" s="38"/>
      <c r="S753" s="38"/>
      <c r="T753" s="38"/>
      <c r="U753" s="38"/>
      <c r="V753" s="38"/>
      <c r="W753" s="38"/>
      <c r="X753" s="38"/>
      <c r="Y753" s="38"/>
      <c r="Z753" s="38"/>
      <c r="AA753" s="38"/>
      <c r="AB753" s="38"/>
      <c r="AME753" s="0"/>
      <c r="AMF753" s="0"/>
      <c r="AMG753" s="0"/>
      <c r="AMH753" s="0"/>
      <c r="AMI753" s="0"/>
      <c r="AMJ753" s="0"/>
    </row>
    <row r="754" s="1" customFormat="true" ht="12.8" hidden="false" customHeight="false" outlineLevel="0" collapsed="false">
      <c r="A754" s="32"/>
      <c r="B754" s="37"/>
      <c r="C754" s="37"/>
      <c r="D754" s="38"/>
      <c r="E754" s="38"/>
      <c r="F754" s="38"/>
      <c r="G754" s="38"/>
      <c r="H754" s="38"/>
      <c r="I754" s="38"/>
      <c r="J754" s="38"/>
      <c r="K754" s="38"/>
      <c r="L754" s="38"/>
      <c r="M754" s="38"/>
      <c r="N754" s="38"/>
      <c r="O754" s="38"/>
      <c r="P754" s="38"/>
      <c r="Q754" s="38"/>
      <c r="R754" s="38"/>
      <c r="S754" s="38"/>
      <c r="T754" s="38"/>
      <c r="U754" s="38"/>
      <c r="V754" s="38"/>
      <c r="W754" s="38"/>
      <c r="X754" s="38"/>
      <c r="Y754" s="38"/>
      <c r="Z754" s="38"/>
      <c r="AA754" s="38"/>
      <c r="AB754" s="38"/>
      <c r="AME754" s="0"/>
      <c r="AMF754" s="0"/>
      <c r="AMG754" s="0"/>
      <c r="AMH754" s="0"/>
      <c r="AMI754" s="0"/>
      <c r="AMJ754" s="0"/>
    </row>
    <row r="755" s="1" customFormat="true" ht="12.8" hidden="false" customHeight="false" outlineLevel="0" collapsed="false">
      <c r="A755" s="32"/>
      <c r="B755" s="37"/>
      <c r="C755" s="37"/>
      <c r="D755" s="38"/>
      <c r="E755" s="38"/>
      <c r="F755" s="38"/>
      <c r="G755" s="38"/>
      <c r="H755" s="38"/>
      <c r="I755" s="38"/>
      <c r="J755" s="38"/>
      <c r="K755" s="38"/>
      <c r="L755" s="38"/>
      <c r="M755" s="38"/>
      <c r="N755" s="38"/>
      <c r="O755" s="38"/>
      <c r="P755" s="38"/>
      <c r="Q755" s="38"/>
      <c r="R755" s="38"/>
      <c r="S755" s="38"/>
      <c r="T755" s="38"/>
      <c r="U755" s="38"/>
      <c r="V755" s="38"/>
      <c r="W755" s="38"/>
      <c r="X755" s="38"/>
      <c r="Y755" s="38"/>
      <c r="Z755" s="38"/>
      <c r="AA755" s="38"/>
      <c r="AB755" s="38"/>
      <c r="AME755" s="0"/>
      <c r="AMF755" s="0"/>
      <c r="AMG755" s="0"/>
      <c r="AMH755" s="0"/>
      <c r="AMI755" s="0"/>
      <c r="AMJ755" s="0"/>
    </row>
    <row r="756" s="1" customFormat="true" ht="12.8" hidden="false" customHeight="false" outlineLevel="0" collapsed="false">
      <c r="A756" s="32"/>
      <c r="B756" s="37"/>
      <c r="C756" s="37"/>
      <c r="D756" s="38"/>
      <c r="E756" s="38"/>
      <c r="F756" s="38"/>
      <c r="G756" s="38"/>
      <c r="H756" s="38"/>
      <c r="I756" s="38"/>
      <c r="J756" s="38"/>
      <c r="K756" s="38"/>
      <c r="L756" s="38"/>
      <c r="M756" s="38"/>
      <c r="N756" s="38"/>
      <c r="O756" s="38"/>
      <c r="P756" s="38"/>
      <c r="Q756" s="38"/>
      <c r="R756" s="38"/>
      <c r="S756" s="38"/>
      <c r="T756" s="38"/>
      <c r="U756" s="38"/>
      <c r="V756" s="38"/>
      <c r="W756" s="38"/>
      <c r="X756" s="38"/>
      <c r="Y756" s="38"/>
      <c r="Z756" s="38"/>
      <c r="AA756" s="38"/>
      <c r="AB756" s="38"/>
      <c r="AME756" s="0"/>
      <c r="AMF756" s="0"/>
      <c r="AMG756" s="0"/>
      <c r="AMH756" s="0"/>
      <c r="AMI756" s="0"/>
      <c r="AMJ756" s="0"/>
    </row>
    <row r="757" s="1" customFormat="true" ht="12.8" hidden="false" customHeight="false" outlineLevel="0" collapsed="false">
      <c r="A757" s="32"/>
      <c r="B757" s="37"/>
      <c r="C757" s="37"/>
      <c r="D757" s="38"/>
      <c r="E757" s="38"/>
      <c r="F757" s="38"/>
      <c r="G757" s="38"/>
      <c r="H757" s="38"/>
      <c r="I757" s="38"/>
      <c r="J757" s="38"/>
      <c r="K757" s="38"/>
      <c r="L757" s="38"/>
      <c r="M757" s="38"/>
      <c r="N757" s="38"/>
      <c r="O757" s="38"/>
      <c r="P757" s="38"/>
      <c r="Q757" s="38"/>
      <c r="R757" s="38"/>
      <c r="S757" s="38"/>
      <c r="T757" s="38"/>
      <c r="U757" s="38"/>
      <c r="V757" s="38"/>
      <c r="W757" s="38"/>
      <c r="X757" s="38"/>
      <c r="Y757" s="38"/>
      <c r="Z757" s="38"/>
      <c r="AA757" s="38"/>
      <c r="AB757" s="38"/>
      <c r="AME757" s="0"/>
      <c r="AMF757" s="0"/>
      <c r="AMG757" s="0"/>
      <c r="AMH757" s="0"/>
      <c r="AMI757" s="0"/>
      <c r="AMJ757" s="0"/>
    </row>
    <row r="758" s="1" customFormat="true" ht="12.8" hidden="false" customHeight="false" outlineLevel="0" collapsed="false">
      <c r="A758" s="32"/>
      <c r="B758" s="37"/>
      <c r="C758" s="37"/>
      <c r="D758" s="38"/>
      <c r="E758" s="38"/>
      <c r="F758" s="38"/>
      <c r="G758" s="38"/>
      <c r="H758" s="38"/>
      <c r="I758" s="38"/>
      <c r="J758" s="38"/>
      <c r="K758" s="38"/>
      <c r="L758" s="38"/>
      <c r="M758" s="38"/>
      <c r="N758" s="38"/>
      <c r="O758" s="38"/>
      <c r="P758" s="38"/>
      <c r="Q758" s="38"/>
      <c r="R758" s="38"/>
      <c r="S758" s="38"/>
      <c r="T758" s="38"/>
      <c r="U758" s="38"/>
      <c r="V758" s="38"/>
      <c r="W758" s="38"/>
      <c r="X758" s="38"/>
      <c r="Y758" s="38"/>
      <c r="Z758" s="38"/>
      <c r="AA758" s="38"/>
      <c r="AB758" s="38"/>
      <c r="AME758" s="0"/>
      <c r="AMF758" s="0"/>
      <c r="AMG758" s="0"/>
      <c r="AMH758" s="0"/>
      <c r="AMI758" s="0"/>
      <c r="AMJ758" s="0"/>
    </row>
    <row r="759" s="1" customFormat="true" ht="12.8" hidden="false" customHeight="false" outlineLevel="0" collapsed="false">
      <c r="A759" s="32"/>
      <c r="B759" s="37"/>
      <c r="C759" s="37"/>
      <c r="D759" s="38"/>
      <c r="E759" s="38"/>
      <c r="F759" s="38"/>
      <c r="G759" s="38"/>
      <c r="H759" s="38"/>
      <c r="I759" s="38"/>
      <c r="J759" s="38"/>
      <c r="K759" s="38"/>
      <c r="L759" s="38"/>
      <c r="M759" s="38"/>
      <c r="N759" s="38"/>
      <c r="O759" s="38"/>
      <c r="P759" s="38"/>
      <c r="Q759" s="38"/>
      <c r="R759" s="38"/>
      <c r="S759" s="38"/>
      <c r="T759" s="38"/>
      <c r="U759" s="38"/>
      <c r="V759" s="38"/>
      <c r="W759" s="38"/>
      <c r="X759" s="38"/>
      <c r="Y759" s="38"/>
      <c r="Z759" s="38"/>
      <c r="AA759" s="38"/>
      <c r="AB759" s="38"/>
      <c r="AME759" s="0"/>
      <c r="AMF759" s="0"/>
      <c r="AMG759" s="0"/>
      <c r="AMH759" s="0"/>
      <c r="AMI759" s="0"/>
      <c r="AMJ759" s="0"/>
    </row>
    <row r="760" s="1" customFormat="true" ht="12.8" hidden="false" customHeight="false" outlineLevel="0" collapsed="false">
      <c r="A760" s="32"/>
      <c r="B760" s="37"/>
      <c r="C760" s="37"/>
      <c r="D760" s="38"/>
      <c r="E760" s="38"/>
      <c r="F760" s="38"/>
      <c r="G760" s="38"/>
      <c r="H760" s="38"/>
      <c r="I760" s="38"/>
      <c r="J760" s="38"/>
      <c r="K760" s="38"/>
      <c r="L760" s="38"/>
      <c r="M760" s="38"/>
      <c r="N760" s="38"/>
      <c r="O760" s="38"/>
      <c r="P760" s="38"/>
      <c r="Q760" s="38"/>
      <c r="R760" s="38"/>
      <c r="S760" s="38"/>
      <c r="T760" s="38"/>
      <c r="U760" s="38"/>
      <c r="V760" s="38"/>
      <c r="W760" s="38"/>
      <c r="X760" s="38"/>
      <c r="Y760" s="38"/>
      <c r="Z760" s="38"/>
      <c r="AA760" s="38"/>
      <c r="AB760" s="38"/>
      <c r="AME760" s="0"/>
      <c r="AMF760" s="0"/>
      <c r="AMG760" s="0"/>
      <c r="AMH760" s="0"/>
      <c r="AMI760" s="0"/>
      <c r="AMJ760" s="0"/>
    </row>
    <row r="761" s="1" customFormat="true" ht="12.8" hidden="false" customHeight="false" outlineLevel="0" collapsed="false">
      <c r="A761" s="32"/>
      <c r="B761" s="37"/>
      <c r="C761" s="37"/>
      <c r="D761" s="38"/>
      <c r="E761" s="38"/>
      <c r="F761" s="38"/>
      <c r="G761" s="38"/>
      <c r="H761" s="38"/>
      <c r="I761" s="38"/>
      <c r="J761" s="38"/>
      <c r="K761" s="38"/>
      <c r="L761" s="38"/>
      <c r="M761" s="38"/>
      <c r="N761" s="38"/>
      <c r="O761" s="38"/>
      <c r="P761" s="38"/>
      <c r="Q761" s="38"/>
      <c r="R761" s="38"/>
      <c r="S761" s="38"/>
      <c r="T761" s="38"/>
      <c r="U761" s="38"/>
      <c r="V761" s="38"/>
      <c r="W761" s="38"/>
      <c r="X761" s="38"/>
      <c r="Y761" s="38"/>
      <c r="Z761" s="38"/>
      <c r="AA761" s="38"/>
      <c r="AB761" s="38"/>
      <c r="AME761" s="0"/>
      <c r="AMF761" s="0"/>
      <c r="AMG761" s="0"/>
      <c r="AMH761" s="0"/>
      <c r="AMI761" s="0"/>
      <c r="AMJ761" s="0"/>
    </row>
    <row r="762" s="1" customFormat="true" ht="12.8" hidden="false" customHeight="false" outlineLevel="0" collapsed="false">
      <c r="A762" s="32"/>
      <c r="B762" s="37"/>
      <c r="C762" s="37"/>
      <c r="D762" s="38"/>
      <c r="E762" s="38"/>
      <c r="F762" s="38"/>
      <c r="G762" s="38"/>
      <c r="H762" s="38"/>
      <c r="I762" s="38"/>
      <c r="J762" s="38"/>
      <c r="K762" s="38"/>
      <c r="L762" s="38"/>
      <c r="M762" s="38"/>
      <c r="N762" s="38"/>
      <c r="O762" s="38"/>
      <c r="P762" s="38"/>
      <c r="Q762" s="38"/>
      <c r="R762" s="38"/>
      <c r="S762" s="38"/>
      <c r="T762" s="38"/>
      <c r="U762" s="38"/>
      <c r="V762" s="38"/>
      <c r="W762" s="38"/>
      <c r="X762" s="38"/>
      <c r="Y762" s="38"/>
      <c r="Z762" s="38"/>
      <c r="AA762" s="38"/>
      <c r="AB762" s="38"/>
      <c r="AME762" s="0"/>
      <c r="AMF762" s="0"/>
      <c r="AMG762" s="0"/>
      <c r="AMH762" s="0"/>
      <c r="AMI762" s="0"/>
      <c r="AMJ762" s="0"/>
    </row>
    <row r="763" s="1" customFormat="true" ht="12.8" hidden="false" customHeight="false" outlineLevel="0" collapsed="false">
      <c r="A763" s="32"/>
      <c r="B763" s="37"/>
      <c r="C763" s="37"/>
      <c r="D763" s="38"/>
      <c r="E763" s="38"/>
      <c r="F763" s="38"/>
      <c r="G763" s="38"/>
      <c r="H763" s="38"/>
      <c r="I763" s="38"/>
      <c r="J763" s="38"/>
      <c r="K763" s="38"/>
      <c r="L763" s="38"/>
      <c r="M763" s="38"/>
      <c r="N763" s="38"/>
      <c r="O763" s="38"/>
      <c r="P763" s="38"/>
      <c r="Q763" s="38"/>
      <c r="R763" s="38"/>
      <c r="S763" s="38"/>
      <c r="T763" s="38"/>
      <c r="U763" s="38"/>
      <c r="V763" s="38"/>
      <c r="W763" s="38"/>
      <c r="X763" s="38"/>
      <c r="Y763" s="38"/>
      <c r="Z763" s="38"/>
      <c r="AA763" s="38"/>
      <c r="AB763" s="38"/>
      <c r="AME763" s="0"/>
      <c r="AMF763" s="0"/>
      <c r="AMG763" s="0"/>
      <c r="AMH763" s="0"/>
      <c r="AMI763" s="0"/>
      <c r="AMJ763" s="0"/>
    </row>
    <row r="764" s="1" customFormat="true" ht="12.8" hidden="false" customHeight="false" outlineLevel="0" collapsed="false">
      <c r="A764" s="32"/>
      <c r="B764" s="37"/>
      <c r="C764" s="37"/>
      <c r="D764" s="38"/>
      <c r="E764" s="38"/>
      <c r="F764" s="38"/>
      <c r="G764" s="38"/>
      <c r="H764" s="38"/>
      <c r="I764" s="38"/>
      <c r="J764" s="38"/>
      <c r="K764" s="38"/>
      <c r="L764" s="38"/>
      <c r="M764" s="38"/>
      <c r="N764" s="38"/>
      <c r="O764" s="38"/>
      <c r="P764" s="38"/>
      <c r="Q764" s="38"/>
      <c r="R764" s="38"/>
      <c r="S764" s="38"/>
      <c r="T764" s="38"/>
      <c r="U764" s="38"/>
      <c r="V764" s="38"/>
      <c r="W764" s="38"/>
      <c r="X764" s="38"/>
      <c r="Y764" s="38"/>
      <c r="Z764" s="38"/>
      <c r="AA764" s="38"/>
      <c r="AB764" s="38"/>
      <c r="AME764" s="0"/>
      <c r="AMF764" s="0"/>
      <c r="AMG764" s="0"/>
      <c r="AMH764" s="0"/>
      <c r="AMI764" s="0"/>
      <c r="AMJ764" s="0"/>
    </row>
    <row r="765" s="1" customFormat="true" ht="12.8" hidden="false" customHeight="false" outlineLevel="0" collapsed="false">
      <c r="A765" s="32"/>
      <c r="B765" s="37"/>
      <c r="C765" s="37"/>
      <c r="D765" s="38"/>
      <c r="E765" s="38"/>
      <c r="F765" s="38"/>
      <c r="G765" s="38"/>
      <c r="H765" s="38"/>
      <c r="I765" s="38"/>
      <c r="J765" s="38"/>
      <c r="K765" s="38"/>
      <c r="L765" s="38"/>
      <c r="M765" s="38"/>
      <c r="N765" s="38"/>
      <c r="O765" s="38"/>
      <c r="P765" s="38"/>
      <c r="Q765" s="38"/>
      <c r="R765" s="38"/>
      <c r="S765" s="38"/>
      <c r="T765" s="38"/>
      <c r="U765" s="38"/>
      <c r="V765" s="38"/>
      <c r="W765" s="38"/>
      <c r="X765" s="38"/>
      <c r="Y765" s="38"/>
      <c r="Z765" s="38"/>
      <c r="AA765" s="38"/>
      <c r="AB765" s="38"/>
      <c r="AME765" s="0"/>
      <c r="AMF765" s="0"/>
      <c r="AMG765" s="0"/>
      <c r="AMH765" s="0"/>
      <c r="AMI765" s="0"/>
      <c r="AMJ765" s="0"/>
    </row>
    <row r="766" s="1" customFormat="true" ht="12.8" hidden="false" customHeight="false" outlineLevel="0" collapsed="false">
      <c r="A766" s="32"/>
      <c r="B766" s="37"/>
      <c r="C766" s="37"/>
      <c r="D766" s="38"/>
      <c r="E766" s="38"/>
      <c r="F766" s="38"/>
      <c r="G766" s="38"/>
      <c r="H766" s="38"/>
      <c r="I766" s="38"/>
      <c r="J766" s="38"/>
      <c r="K766" s="38"/>
      <c r="L766" s="38"/>
      <c r="M766" s="38"/>
      <c r="N766" s="38"/>
      <c r="O766" s="38"/>
      <c r="P766" s="38"/>
      <c r="Q766" s="38"/>
      <c r="R766" s="38"/>
      <c r="S766" s="38"/>
      <c r="T766" s="38"/>
      <c r="U766" s="38"/>
      <c r="V766" s="38"/>
      <c r="W766" s="38"/>
      <c r="X766" s="38"/>
      <c r="Y766" s="38"/>
      <c r="Z766" s="38"/>
      <c r="AA766" s="38"/>
      <c r="AB766" s="38"/>
      <c r="AME766" s="0"/>
      <c r="AMF766" s="0"/>
      <c r="AMG766" s="0"/>
      <c r="AMH766" s="0"/>
      <c r="AMI766" s="0"/>
      <c r="AMJ766" s="0"/>
    </row>
    <row r="767" s="1" customFormat="true" ht="12.8" hidden="false" customHeight="false" outlineLevel="0" collapsed="false">
      <c r="A767" s="32"/>
      <c r="B767" s="37"/>
      <c r="C767" s="37"/>
      <c r="D767" s="38"/>
      <c r="E767" s="38"/>
      <c r="F767" s="38"/>
      <c r="G767" s="38"/>
      <c r="H767" s="38"/>
      <c r="I767" s="38"/>
      <c r="J767" s="38"/>
      <c r="K767" s="38"/>
      <c r="L767" s="38"/>
      <c r="M767" s="38"/>
      <c r="N767" s="38"/>
      <c r="O767" s="38"/>
      <c r="P767" s="38"/>
      <c r="Q767" s="38"/>
      <c r="R767" s="38"/>
      <c r="S767" s="38"/>
      <c r="T767" s="38"/>
      <c r="U767" s="38"/>
      <c r="V767" s="38"/>
      <c r="W767" s="38"/>
      <c r="X767" s="38"/>
      <c r="Y767" s="38"/>
      <c r="Z767" s="38"/>
      <c r="AA767" s="38"/>
      <c r="AB767" s="38"/>
      <c r="AME767" s="0"/>
      <c r="AMF767" s="0"/>
      <c r="AMG767" s="0"/>
      <c r="AMH767" s="0"/>
      <c r="AMI767" s="0"/>
      <c r="AMJ767" s="0"/>
    </row>
    <row r="768" s="1" customFormat="true" ht="12.8" hidden="false" customHeight="false" outlineLevel="0" collapsed="false">
      <c r="A768" s="32"/>
      <c r="B768" s="37"/>
      <c r="C768" s="37"/>
      <c r="D768" s="38"/>
      <c r="E768" s="38"/>
      <c r="F768" s="38"/>
      <c r="G768" s="38"/>
      <c r="H768" s="38"/>
      <c r="I768" s="38"/>
      <c r="J768" s="38"/>
      <c r="K768" s="38"/>
      <c r="L768" s="38"/>
      <c r="M768" s="38"/>
      <c r="N768" s="38"/>
      <c r="O768" s="38"/>
      <c r="P768" s="38"/>
      <c r="Q768" s="38"/>
      <c r="R768" s="38"/>
      <c r="S768" s="38"/>
      <c r="T768" s="38"/>
      <c r="U768" s="38"/>
      <c r="V768" s="38"/>
      <c r="W768" s="38"/>
      <c r="X768" s="38"/>
      <c r="Y768" s="38"/>
      <c r="Z768" s="38"/>
      <c r="AA768" s="38"/>
      <c r="AB768" s="38"/>
      <c r="AME768" s="0"/>
      <c r="AMF768" s="0"/>
      <c r="AMG768" s="0"/>
      <c r="AMH768" s="0"/>
      <c r="AMI768" s="0"/>
      <c r="AMJ768" s="0"/>
    </row>
    <row r="769" s="1" customFormat="true" ht="12.8" hidden="false" customHeight="false" outlineLevel="0" collapsed="false">
      <c r="A769" s="32"/>
      <c r="B769" s="37"/>
      <c r="C769" s="37"/>
      <c r="D769" s="38"/>
      <c r="E769" s="38"/>
      <c r="F769" s="38"/>
      <c r="G769" s="38"/>
      <c r="H769" s="38"/>
      <c r="I769" s="38"/>
      <c r="J769" s="38"/>
      <c r="K769" s="38"/>
      <c r="L769" s="38"/>
      <c r="M769" s="38"/>
      <c r="N769" s="38"/>
      <c r="O769" s="38"/>
      <c r="P769" s="38"/>
      <c r="Q769" s="38"/>
      <c r="R769" s="38"/>
      <c r="S769" s="38"/>
      <c r="T769" s="38"/>
      <c r="U769" s="38"/>
      <c r="V769" s="38"/>
      <c r="W769" s="38"/>
      <c r="X769" s="38"/>
      <c r="Y769" s="38"/>
      <c r="Z769" s="38"/>
      <c r="AA769" s="38"/>
      <c r="AB769" s="38"/>
      <c r="AME769" s="0"/>
      <c r="AMF769" s="0"/>
      <c r="AMG769" s="0"/>
      <c r="AMH769" s="0"/>
      <c r="AMI769" s="0"/>
      <c r="AMJ769" s="0"/>
    </row>
    <row r="770" s="1" customFormat="true" ht="12.8" hidden="false" customHeight="false" outlineLevel="0" collapsed="false">
      <c r="A770" s="32"/>
      <c r="B770" s="37"/>
      <c r="C770" s="37"/>
      <c r="D770" s="38"/>
      <c r="E770" s="38"/>
      <c r="F770" s="38"/>
      <c r="G770" s="38"/>
      <c r="H770" s="38"/>
      <c r="I770" s="38"/>
      <c r="J770" s="38"/>
      <c r="K770" s="38"/>
      <c r="L770" s="38"/>
      <c r="M770" s="38"/>
      <c r="N770" s="38"/>
      <c r="O770" s="38"/>
      <c r="P770" s="38"/>
      <c r="Q770" s="38"/>
      <c r="R770" s="38"/>
      <c r="S770" s="38"/>
      <c r="T770" s="38"/>
      <c r="U770" s="38"/>
      <c r="V770" s="38"/>
      <c r="W770" s="38"/>
      <c r="X770" s="38"/>
      <c r="Y770" s="38"/>
      <c r="Z770" s="38"/>
      <c r="AA770" s="38"/>
      <c r="AB770" s="38"/>
      <c r="AME770" s="0"/>
      <c r="AMF770" s="0"/>
      <c r="AMG770" s="0"/>
      <c r="AMH770" s="0"/>
      <c r="AMI770" s="0"/>
      <c r="AMJ770" s="0"/>
    </row>
    <row r="771" s="1" customFormat="true" ht="12.8" hidden="false" customHeight="false" outlineLevel="0" collapsed="false">
      <c r="A771" s="32"/>
      <c r="B771" s="37"/>
      <c r="C771" s="37"/>
      <c r="D771" s="38"/>
      <c r="E771" s="38"/>
      <c r="F771" s="38"/>
      <c r="G771" s="38"/>
      <c r="H771" s="38"/>
      <c r="I771" s="38"/>
      <c r="J771" s="38"/>
      <c r="K771" s="38"/>
      <c r="L771" s="38"/>
      <c r="M771" s="38"/>
      <c r="N771" s="38"/>
      <c r="O771" s="38"/>
      <c r="P771" s="38"/>
      <c r="Q771" s="38"/>
      <c r="R771" s="38"/>
      <c r="S771" s="38"/>
      <c r="T771" s="38"/>
      <c r="U771" s="38"/>
      <c r="V771" s="38"/>
      <c r="W771" s="38"/>
      <c r="X771" s="38"/>
      <c r="Y771" s="38"/>
      <c r="Z771" s="38"/>
      <c r="AA771" s="38"/>
      <c r="AB771" s="38"/>
      <c r="AME771" s="0"/>
      <c r="AMF771" s="0"/>
      <c r="AMG771" s="0"/>
      <c r="AMH771" s="0"/>
      <c r="AMI771" s="0"/>
      <c r="AMJ771" s="0"/>
    </row>
    <row r="772" s="1" customFormat="true" ht="12.8" hidden="false" customHeight="false" outlineLevel="0" collapsed="false">
      <c r="A772" s="32"/>
      <c r="B772" s="37"/>
      <c r="C772" s="37"/>
      <c r="D772" s="38"/>
      <c r="E772" s="38"/>
      <c r="F772" s="38"/>
      <c r="G772" s="38"/>
      <c r="H772" s="38"/>
      <c r="I772" s="38"/>
      <c r="J772" s="38"/>
      <c r="K772" s="38"/>
      <c r="L772" s="38"/>
      <c r="M772" s="38"/>
      <c r="N772" s="38"/>
      <c r="O772" s="38"/>
      <c r="P772" s="38"/>
      <c r="Q772" s="38"/>
      <c r="R772" s="38"/>
      <c r="S772" s="38"/>
      <c r="T772" s="38"/>
      <c r="U772" s="38"/>
      <c r="V772" s="38"/>
      <c r="W772" s="38"/>
      <c r="X772" s="38"/>
      <c r="Y772" s="38"/>
      <c r="Z772" s="38"/>
      <c r="AA772" s="38"/>
      <c r="AB772" s="38"/>
      <c r="AME772" s="0"/>
      <c r="AMF772" s="0"/>
      <c r="AMG772" s="0"/>
      <c r="AMH772" s="0"/>
      <c r="AMI772" s="0"/>
      <c r="AMJ772" s="0"/>
    </row>
    <row r="773" s="1" customFormat="true" ht="12.8" hidden="false" customHeight="false" outlineLevel="0" collapsed="false">
      <c r="A773" s="32"/>
      <c r="B773" s="37"/>
      <c r="C773" s="37"/>
      <c r="D773" s="38"/>
      <c r="E773" s="38"/>
      <c r="F773" s="38"/>
      <c r="G773" s="38"/>
      <c r="H773" s="38"/>
      <c r="I773" s="38"/>
      <c r="J773" s="38"/>
      <c r="K773" s="38"/>
      <c r="L773" s="38"/>
      <c r="M773" s="38"/>
      <c r="N773" s="38"/>
      <c r="O773" s="38"/>
      <c r="P773" s="38"/>
      <c r="Q773" s="38"/>
      <c r="R773" s="38"/>
      <c r="S773" s="38"/>
      <c r="T773" s="38"/>
      <c r="U773" s="38"/>
      <c r="V773" s="38"/>
      <c r="W773" s="38"/>
      <c r="X773" s="38"/>
      <c r="Y773" s="38"/>
      <c r="Z773" s="38"/>
      <c r="AA773" s="38"/>
      <c r="AB773" s="38"/>
      <c r="AME773" s="0"/>
      <c r="AMF773" s="0"/>
      <c r="AMG773" s="0"/>
      <c r="AMH773" s="0"/>
      <c r="AMI773" s="0"/>
      <c r="AMJ773" s="0"/>
    </row>
    <row r="774" s="1" customFormat="true" ht="12.8" hidden="false" customHeight="false" outlineLevel="0" collapsed="false">
      <c r="A774" s="32"/>
      <c r="B774" s="37"/>
      <c r="C774" s="37"/>
      <c r="D774" s="38"/>
      <c r="E774" s="38"/>
      <c r="F774" s="38"/>
      <c r="G774" s="38"/>
      <c r="H774" s="38"/>
      <c r="I774" s="38"/>
      <c r="J774" s="38"/>
      <c r="K774" s="38"/>
      <c r="L774" s="38"/>
      <c r="M774" s="38"/>
      <c r="N774" s="38"/>
      <c r="O774" s="38"/>
      <c r="P774" s="38"/>
      <c r="Q774" s="38"/>
      <c r="R774" s="38"/>
      <c r="S774" s="38"/>
      <c r="T774" s="38"/>
      <c r="U774" s="38"/>
      <c r="V774" s="38"/>
      <c r="W774" s="38"/>
      <c r="X774" s="38"/>
      <c r="Y774" s="38"/>
      <c r="Z774" s="38"/>
      <c r="AA774" s="38"/>
      <c r="AB774" s="38"/>
      <c r="AME774" s="0"/>
      <c r="AMF774" s="0"/>
      <c r="AMG774" s="0"/>
      <c r="AMH774" s="0"/>
      <c r="AMI774" s="0"/>
      <c r="AMJ774" s="0"/>
    </row>
    <row r="775" s="1" customFormat="true" ht="12.8" hidden="false" customHeight="false" outlineLevel="0" collapsed="false">
      <c r="A775" s="32"/>
      <c r="B775" s="37"/>
      <c r="C775" s="37"/>
      <c r="D775" s="38"/>
      <c r="E775" s="38"/>
      <c r="F775" s="38"/>
      <c r="G775" s="38"/>
      <c r="H775" s="38"/>
      <c r="I775" s="38"/>
      <c r="J775" s="38"/>
      <c r="K775" s="38"/>
      <c r="L775" s="38"/>
      <c r="M775" s="38"/>
      <c r="N775" s="38"/>
      <c r="O775" s="38"/>
      <c r="P775" s="38"/>
      <c r="Q775" s="38"/>
      <c r="R775" s="38"/>
      <c r="S775" s="38"/>
      <c r="T775" s="38"/>
      <c r="U775" s="38"/>
      <c r="V775" s="38"/>
      <c r="W775" s="38"/>
      <c r="X775" s="38"/>
      <c r="Y775" s="38"/>
      <c r="Z775" s="38"/>
      <c r="AA775" s="38"/>
      <c r="AB775" s="38"/>
      <c r="AME775" s="0"/>
      <c r="AMF775" s="0"/>
      <c r="AMG775" s="0"/>
      <c r="AMH775" s="0"/>
      <c r="AMI775" s="0"/>
      <c r="AMJ775" s="0"/>
    </row>
    <row r="776" s="1" customFormat="true" ht="12.8" hidden="false" customHeight="false" outlineLevel="0" collapsed="false">
      <c r="A776" s="32"/>
      <c r="B776" s="37"/>
      <c r="C776" s="37"/>
      <c r="D776" s="38"/>
      <c r="E776" s="38"/>
      <c r="F776" s="38"/>
      <c r="G776" s="38"/>
      <c r="H776" s="38"/>
      <c r="I776" s="38"/>
      <c r="J776" s="38"/>
      <c r="K776" s="38"/>
      <c r="L776" s="38"/>
      <c r="M776" s="38"/>
      <c r="N776" s="38"/>
      <c r="O776" s="38"/>
      <c r="P776" s="38"/>
      <c r="Q776" s="38"/>
      <c r="R776" s="38"/>
      <c r="S776" s="38"/>
      <c r="T776" s="38"/>
      <c r="U776" s="38"/>
      <c r="V776" s="38"/>
      <c r="W776" s="38"/>
      <c r="X776" s="38"/>
      <c r="Y776" s="38"/>
      <c r="Z776" s="38"/>
      <c r="AA776" s="38"/>
      <c r="AB776" s="38"/>
      <c r="AME776" s="0"/>
      <c r="AMF776" s="0"/>
      <c r="AMG776" s="0"/>
      <c r="AMH776" s="0"/>
      <c r="AMI776" s="0"/>
      <c r="AMJ776" s="0"/>
    </row>
    <row r="777" s="1" customFormat="true" ht="12.8" hidden="false" customHeight="false" outlineLevel="0" collapsed="false">
      <c r="A777" s="32"/>
      <c r="B777" s="37"/>
      <c r="C777" s="37"/>
      <c r="D777" s="38"/>
      <c r="E777" s="38"/>
      <c r="F777" s="38"/>
      <c r="G777" s="38"/>
      <c r="H777" s="38"/>
      <c r="I777" s="38"/>
      <c r="J777" s="38"/>
      <c r="K777" s="38"/>
      <c r="L777" s="38"/>
      <c r="M777" s="38"/>
      <c r="N777" s="38"/>
      <c r="O777" s="38"/>
      <c r="P777" s="38"/>
      <c r="Q777" s="38"/>
      <c r="R777" s="38"/>
      <c r="S777" s="38"/>
      <c r="T777" s="38"/>
      <c r="U777" s="38"/>
      <c r="V777" s="38"/>
      <c r="W777" s="38"/>
      <c r="X777" s="38"/>
      <c r="Y777" s="38"/>
      <c r="Z777" s="38"/>
      <c r="AA777" s="38"/>
      <c r="AB777" s="38"/>
      <c r="AME777" s="0"/>
      <c r="AMF777" s="0"/>
      <c r="AMG777" s="0"/>
      <c r="AMH777" s="0"/>
      <c r="AMI777" s="0"/>
      <c r="AMJ777" s="0"/>
    </row>
    <row r="778" s="1" customFormat="true" ht="12.8" hidden="false" customHeight="false" outlineLevel="0" collapsed="false">
      <c r="A778" s="32"/>
      <c r="B778" s="37"/>
      <c r="C778" s="37"/>
      <c r="D778" s="38"/>
      <c r="E778" s="38"/>
      <c r="F778" s="38"/>
      <c r="G778" s="38"/>
      <c r="H778" s="38"/>
      <c r="I778" s="38"/>
      <c r="J778" s="38"/>
      <c r="K778" s="38"/>
      <c r="L778" s="38"/>
      <c r="M778" s="38"/>
      <c r="N778" s="38"/>
      <c r="O778" s="38"/>
      <c r="P778" s="38"/>
      <c r="Q778" s="38"/>
      <c r="R778" s="38"/>
      <c r="S778" s="38"/>
      <c r="T778" s="38"/>
      <c r="U778" s="38"/>
      <c r="V778" s="38"/>
      <c r="W778" s="38"/>
      <c r="X778" s="38"/>
      <c r="Y778" s="38"/>
      <c r="Z778" s="38"/>
      <c r="AA778" s="38"/>
      <c r="AB778" s="38"/>
      <c r="AME778" s="0"/>
      <c r="AMF778" s="0"/>
      <c r="AMG778" s="0"/>
      <c r="AMH778" s="0"/>
      <c r="AMI778" s="0"/>
      <c r="AMJ778" s="0"/>
    </row>
    <row r="779" s="1" customFormat="true" ht="12.8" hidden="false" customHeight="false" outlineLevel="0" collapsed="false">
      <c r="A779" s="32"/>
      <c r="B779" s="37"/>
      <c r="C779" s="37"/>
      <c r="D779" s="38"/>
      <c r="E779" s="38"/>
      <c r="F779" s="38"/>
      <c r="G779" s="38"/>
      <c r="H779" s="38"/>
      <c r="I779" s="38"/>
      <c r="J779" s="38"/>
      <c r="K779" s="38"/>
      <c r="L779" s="38"/>
      <c r="M779" s="38"/>
      <c r="N779" s="38"/>
      <c r="O779" s="38"/>
      <c r="P779" s="38"/>
      <c r="Q779" s="38"/>
      <c r="R779" s="38"/>
      <c r="S779" s="38"/>
      <c r="T779" s="38"/>
      <c r="U779" s="38"/>
      <c r="V779" s="38"/>
      <c r="W779" s="38"/>
      <c r="X779" s="38"/>
      <c r="Y779" s="38"/>
      <c r="Z779" s="38"/>
      <c r="AA779" s="38"/>
      <c r="AB779" s="38"/>
      <c r="AME779" s="0"/>
      <c r="AMF779" s="0"/>
      <c r="AMG779" s="0"/>
      <c r="AMH779" s="0"/>
      <c r="AMI779" s="0"/>
      <c r="AMJ779" s="0"/>
    </row>
    <row r="780" s="1" customFormat="true" ht="12.8" hidden="false" customHeight="false" outlineLevel="0" collapsed="false">
      <c r="A780" s="32"/>
      <c r="B780" s="37"/>
      <c r="C780" s="37"/>
      <c r="D780" s="38"/>
      <c r="E780" s="38"/>
      <c r="F780" s="38"/>
      <c r="G780" s="38"/>
      <c r="H780" s="38"/>
      <c r="I780" s="38"/>
      <c r="J780" s="38"/>
      <c r="K780" s="38"/>
      <c r="L780" s="38"/>
      <c r="M780" s="38"/>
      <c r="N780" s="38"/>
      <c r="O780" s="38"/>
      <c r="P780" s="38"/>
      <c r="Q780" s="38"/>
      <c r="R780" s="38"/>
      <c r="S780" s="38"/>
      <c r="T780" s="38"/>
      <c r="U780" s="38"/>
      <c r="V780" s="38"/>
      <c r="W780" s="38"/>
      <c r="X780" s="38"/>
      <c r="Y780" s="38"/>
      <c r="Z780" s="38"/>
      <c r="AA780" s="38"/>
      <c r="AB780" s="38"/>
      <c r="AME780" s="0"/>
      <c r="AMF780" s="0"/>
      <c r="AMG780" s="0"/>
      <c r="AMH780" s="0"/>
      <c r="AMI780" s="0"/>
      <c r="AMJ780" s="0"/>
    </row>
    <row r="781" s="1" customFormat="true" ht="12.8" hidden="false" customHeight="false" outlineLevel="0" collapsed="false">
      <c r="A781" s="32"/>
      <c r="B781" s="37"/>
      <c r="C781" s="37"/>
      <c r="D781" s="38"/>
      <c r="E781" s="38"/>
      <c r="F781" s="38"/>
      <c r="G781" s="38"/>
      <c r="H781" s="38"/>
      <c r="I781" s="38"/>
      <c r="J781" s="38"/>
      <c r="K781" s="38"/>
      <c r="L781" s="38"/>
      <c r="M781" s="38"/>
      <c r="N781" s="38"/>
      <c r="O781" s="38"/>
      <c r="P781" s="38"/>
      <c r="Q781" s="38"/>
      <c r="R781" s="38"/>
      <c r="S781" s="38"/>
      <c r="T781" s="38"/>
      <c r="U781" s="38"/>
      <c r="V781" s="38"/>
      <c r="W781" s="38"/>
      <c r="X781" s="38"/>
      <c r="Y781" s="38"/>
      <c r="Z781" s="38"/>
      <c r="AA781" s="38"/>
      <c r="AB781" s="38"/>
      <c r="AME781" s="0"/>
      <c r="AMF781" s="0"/>
      <c r="AMG781" s="0"/>
      <c r="AMH781" s="0"/>
      <c r="AMI781" s="0"/>
      <c r="AMJ781" s="0"/>
    </row>
    <row r="782" s="1" customFormat="true" ht="12.8" hidden="false" customHeight="false" outlineLevel="0" collapsed="false">
      <c r="A782" s="32"/>
      <c r="B782" s="37"/>
      <c r="C782" s="37"/>
      <c r="D782" s="38"/>
      <c r="E782" s="38"/>
      <c r="F782" s="38"/>
      <c r="G782" s="38"/>
      <c r="H782" s="38"/>
      <c r="I782" s="38"/>
      <c r="J782" s="38"/>
      <c r="K782" s="38"/>
      <c r="L782" s="38"/>
      <c r="M782" s="38"/>
      <c r="N782" s="38"/>
      <c r="O782" s="38"/>
      <c r="P782" s="38"/>
      <c r="Q782" s="38"/>
      <c r="R782" s="38"/>
      <c r="S782" s="38"/>
      <c r="T782" s="38"/>
      <c r="U782" s="38"/>
      <c r="V782" s="38"/>
      <c r="W782" s="38"/>
      <c r="X782" s="38"/>
      <c r="Y782" s="38"/>
      <c r="Z782" s="38"/>
      <c r="AA782" s="38"/>
      <c r="AB782" s="38"/>
      <c r="AME782" s="0"/>
      <c r="AMF782" s="0"/>
      <c r="AMG782" s="0"/>
      <c r="AMH782" s="0"/>
      <c r="AMI782" s="0"/>
      <c r="AMJ782" s="0"/>
    </row>
    <row r="783" s="1" customFormat="true" ht="12.8" hidden="false" customHeight="false" outlineLevel="0" collapsed="false">
      <c r="A783" s="32"/>
      <c r="B783" s="37"/>
      <c r="C783" s="37"/>
      <c r="D783" s="38"/>
      <c r="E783" s="38"/>
      <c r="F783" s="38"/>
      <c r="G783" s="38"/>
      <c r="H783" s="38"/>
      <c r="I783" s="38"/>
      <c r="J783" s="38"/>
      <c r="K783" s="38"/>
      <c r="L783" s="38"/>
      <c r="M783" s="38"/>
      <c r="N783" s="38"/>
      <c r="O783" s="38"/>
      <c r="P783" s="38"/>
      <c r="Q783" s="38"/>
      <c r="R783" s="38"/>
      <c r="S783" s="38"/>
      <c r="T783" s="38"/>
      <c r="U783" s="38"/>
      <c r="V783" s="38"/>
      <c r="W783" s="38"/>
      <c r="X783" s="38"/>
      <c r="Y783" s="38"/>
      <c r="Z783" s="38"/>
      <c r="AA783" s="38"/>
      <c r="AB783" s="38"/>
      <c r="AME783" s="0"/>
      <c r="AMF783" s="0"/>
      <c r="AMG783" s="0"/>
      <c r="AMH783" s="0"/>
      <c r="AMI783" s="0"/>
      <c r="AMJ783" s="0"/>
    </row>
    <row r="784" s="1" customFormat="true" ht="12.8" hidden="false" customHeight="false" outlineLevel="0" collapsed="false">
      <c r="A784" s="32"/>
      <c r="B784" s="37"/>
      <c r="C784" s="37"/>
      <c r="D784" s="38"/>
      <c r="E784" s="38"/>
      <c r="F784" s="38"/>
      <c r="G784" s="38"/>
      <c r="H784" s="38"/>
      <c r="I784" s="38"/>
      <c r="J784" s="38"/>
      <c r="K784" s="38"/>
      <c r="L784" s="38"/>
      <c r="M784" s="38"/>
      <c r="N784" s="38"/>
      <c r="O784" s="38"/>
      <c r="P784" s="38"/>
      <c r="Q784" s="38"/>
      <c r="R784" s="38"/>
      <c r="S784" s="38"/>
      <c r="T784" s="38"/>
      <c r="U784" s="38"/>
      <c r="V784" s="38"/>
      <c r="W784" s="38"/>
      <c r="X784" s="38"/>
      <c r="Y784" s="38"/>
      <c r="Z784" s="38"/>
      <c r="AA784" s="38"/>
      <c r="AB784" s="38"/>
      <c r="AME784" s="0"/>
      <c r="AMF784" s="0"/>
      <c r="AMG784" s="0"/>
      <c r="AMH784" s="0"/>
      <c r="AMI784" s="0"/>
      <c r="AMJ784" s="0"/>
    </row>
    <row r="785" s="1" customFormat="true" ht="12.8" hidden="false" customHeight="false" outlineLevel="0" collapsed="false">
      <c r="A785" s="32"/>
      <c r="B785" s="37"/>
      <c r="C785" s="37"/>
      <c r="D785" s="38"/>
      <c r="E785" s="38"/>
      <c r="F785" s="38"/>
      <c r="G785" s="38"/>
      <c r="H785" s="38"/>
      <c r="I785" s="38"/>
      <c r="J785" s="38"/>
      <c r="K785" s="38"/>
      <c r="L785" s="38"/>
      <c r="M785" s="38"/>
      <c r="N785" s="38"/>
      <c r="O785" s="38"/>
      <c r="P785" s="38"/>
      <c r="Q785" s="38"/>
      <c r="R785" s="38"/>
      <c r="S785" s="38"/>
      <c r="T785" s="38"/>
      <c r="U785" s="38"/>
      <c r="V785" s="38"/>
      <c r="W785" s="38"/>
      <c r="X785" s="38"/>
      <c r="Y785" s="38"/>
      <c r="Z785" s="38"/>
      <c r="AA785" s="38"/>
      <c r="AB785" s="38"/>
      <c r="AME785" s="0"/>
      <c r="AMF785" s="0"/>
      <c r="AMG785" s="0"/>
      <c r="AMH785" s="0"/>
      <c r="AMI785" s="0"/>
      <c r="AMJ785" s="0"/>
    </row>
    <row r="786" s="1" customFormat="true" ht="12.8" hidden="false" customHeight="false" outlineLevel="0" collapsed="false">
      <c r="A786" s="32"/>
      <c r="B786" s="37"/>
      <c r="C786" s="37"/>
      <c r="D786" s="38"/>
      <c r="E786" s="38"/>
      <c r="F786" s="38"/>
      <c r="G786" s="38"/>
      <c r="H786" s="38"/>
      <c r="I786" s="38"/>
      <c r="J786" s="38"/>
      <c r="K786" s="38"/>
      <c r="L786" s="38"/>
      <c r="M786" s="38"/>
      <c r="N786" s="38"/>
      <c r="O786" s="38"/>
      <c r="P786" s="38"/>
      <c r="Q786" s="38"/>
      <c r="R786" s="38"/>
      <c r="S786" s="38"/>
      <c r="T786" s="38"/>
      <c r="U786" s="38"/>
      <c r="V786" s="38"/>
      <c r="W786" s="38"/>
      <c r="X786" s="38"/>
      <c r="Y786" s="38"/>
      <c r="Z786" s="38"/>
      <c r="AA786" s="38"/>
      <c r="AB786" s="38"/>
      <c r="AME786" s="0"/>
      <c r="AMF786" s="0"/>
      <c r="AMG786" s="0"/>
      <c r="AMH786" s="0"/>
      <c r="AMI786" s="0"/>
      <c r="AMJ786" s="0"/>
    </row>
    <row r="787" s="1" customFormat="true" ht="12.8" hidden="false" customHeight="false" outlineLevel="0" collapsed="false">
      <c r="A787" s="32"/>
      <c r="B787" s="37"/>
      <c r="C787" s="37"/>
      <c r="D787" s="38"/>
      <c r="E787" s="38"/>
      <c r="F787" s="38"/>
      <c r="G787" s="38"/>
      <c r="H787" s="38"/>
      <c r="I787" s="38"/>
      <c r="J787" s="38"/>
      <c r="K787" s="38"/>
      <c r="L787" s="38"/>
      <c r="M787" s="38"/>
      <c r="N787" s="38"/>
      <c r="O787" s="38"/>
      <c r="P787" s="38"/>
      <c r="Q787" s="38"/>
      <c r="R787" s="38"/>
      <c r="S787" s="38"/>
      <c r="T787" s="38"/>
      <c r="U787" s="38"/>
      <c r="V787" s="38"/>
      <c r="W787" s="38"/>
      <c r="X787" s="38"/>
      <c r="Y787" s="38"/>
      <c r="Z787" s="38"/>
      <c r="AA787" s="38"/>
      <c r="AB787" s="38"/>
      <c r="AME787" s="0"/>
      <c r="AMF787" s="0"/>
      <c r="AMG787" s="0"/>
      <c r="AMH787" s="0"/>
      <c r="AMI787" s="0"/>
      <c r="AMJ787" s="0"/>
    </row>
    <row r="788" s="1" customFormat="true" ht="12.8" hidden="false" customHeight="false" outlineLevel="0" collapsed="false">
      <c r="A788" s="32"/>
      <c r="B788" s="37"/>
      <c r="C788" s="37"/>
      <c r="D788" s="38"/>
      <c r="E788" s="38"/>
      <c r="F788" s="38"/>
      <c r="G788" s="38"/>
      <c r="H788" s="38"/>
      <c r="I788" s="38"/>
      <c r="J788" s="38"/>
      <c r="K788" s="38"/>
      <c r="L788" s="38"/>
      <c r="M788" s="38"/>
      <c r="N788" s="38"/>
      <c r="O788" s="38"/>
      <c r="P788" s="38"/>
      <c r="Q788" s="38"/>
      <c r="R788" s="38"/>
      <c r="S788" s="38"/>
      <c r="T788" s="38"/>
      <c r="U788" s="38"/>
      <c r="V788" s="38"/>
      <c r="W788" s="38"/>
      <c r="X788" s="38"/>
      <c r="Y788" s="38"/>
      <c r="Z788" s="38"/>
      <c r="AA788" s="38"/>
      <c r="AB788" s="38"/>
      <c r="AME788" s="0"/>
      <c r="AMF788" s="0"/>
      <c r="AMG788" s="0"/>
      <c r="AMH788" s="0"/>
      <c r="AMI788" s="0"/>
      <c r="AMJ788" s="0"/>
    </row>
    <row r="789" s="1" customFormat="true" ht="12.8" hidden="false" customHeight="false" outlineLevel="0" collapsed="false">
      <c r="A789" s="32"/>
      <c r="B789" s="37"/>
      <c r="C789" s="37"/>
      <c r="D789" s="38"/>
      <c r="E789" s="38"/>
      <c r="F789" s="38"/>
      <c r="G789" s="38"/>
      <c r="H789" s="38"/>
      <c r="I789" s="38"/>
      <c r="J789" s="38"/>
      <c r="K789" s="38"/>
      <c r="L789" s="38"/>
      <c r="M789" s="38"/>
      <c r="N789" s="38"/>
      <c r="O789" s="38"/>
      <c r="P789" s="38"/>
      <c r="Q789" s="38"/>
      <c r="R789" s="38"/>
      <c r="S789" s="38"/>
      <c r="T789" s="38"/>
      <c r="U789" s="38"/>
      <c r="V789" s="38"/>
      <c r="W789" s="38"/>
      <c r="X789" s="38"/>
      <c r="Y789" s="38"/>
      <c r="Z789" s="38"/>
      <c r="AA789" s="38"/>
      <c r="AB789" s="38"/>
      <c r="AME789" s="0"/>
      <c r="AMF789" s="0"/>
      <c r="AMG789" s="0"/>
      <c r="AMH789" s="0"/>
      <c r="AMI789" s="0"/>
      <c r="AMJ789" s="0"/>
    </row>
    <row r="790" s="1" customFormat="true" ht="12.8" hidden="false" customHeight="false" outlineLevel="0" collapsed="false">
      <c r="A790" s="32"/>
      <c r="B790" s="37"/>
      <c r="C790" s="37"/>
      <c r="D790" s="38"/>
      <c r="E790" s="38"/>
      <c r="F790" s="38"/>
      <c r="G790" s="38"/>
      <c r="H790" s="38"/>
      <c r="I790" s="38"/>
      <c r="J790" s="38"/>
      <c r="K790" s="38"/>
      <c r="L790" s="38"/>
      <c r="M790" s="38"/>
      <c r="N790" s="38"/>
      <c r="O790" s="38"/>
      <c r="P790" s="38"/>
      <c r="Q790" s="38"/>
      <c r="R790" s="38"/>
      <c r="S790" s="38"/>
      <c r="T790" s="38"/>
      <c r="U790" s="38"/>
      <c r="V790" s="38"/>
      <c r="W790" s="38"/>
      <c r="X790" s="38"/>
      <c r="Y790" s="38"/>
      <c r="Z790" s="38"/>
      <c r="AA790" s="38"/>
      <c r="AB790" s="38"/>
      <c r="AME790" s="0"/>
      <c r="AMF790" s="0"/>
      <c r="AMG790" s="0"/>
      <c r="AMH790" s="0"/>
      <c r="AMI790" s="0"/>
      <c r="AMJ790" s="0"/>
    </row>
    <row r="791" s="1" customFormat="true" ht="12.8" hidden="false" customHeight="false" outlineLevel="0" collapsed="false">
      <c r="A791" s="32"/>
      <c r="B791" s="37"/>
      <c r="C791" s="37"/>
      <c r="D791" s="38"/>
      <c r="E791" s="38"/>
      <c r="F791" s="38"/>
      <c r="G791" s="38"/>
      <c r="H791" s="38"/>
      <c r="I791" s="38"/>
      <c r="J791" s="38"/>
      <c r="K791" s="38"/>
      <c r="L791" s="38"/>
      <c r="M791" s="38"/>
      <c r="N791" s="38"/>
      <c r="O791" s="38"/>
      <c r="P791" s="38"/>
      <c r="Q791" s="38"/>
      <c r="R791" s="38"/>
      <c r="S791" s="38"/>
      <c r="T791" s="38"/>
      <c r="U791" s="38"/>
      <c r="V791" s="38"/>
      <c r="W791" s="38"/>
      <c r="X791" s="38"/>
      <c r="Y791" s="38"/>
      <c r="Z791" s="38"/>
      <c r="AA791" s="38"/>
      <c r="AB791" s="38"/>
      <c r="AME791" s="0"/>
      <c r="AMF791" s="0"/>
      <c r="AMG791" s="0"/>
      <c r="AMH791" s="0"/>
      <c r="AMI791" s="0"/>
      <c r="AMJ791" s="0"/>
    </row>
    <row r="792" s="1" customFormat="true" ht="12.8" hidden="false" customHeight="false" outlineLevel="0" collapsed="false">
      <c r="A792" s="32"/>
      <c r="B792" s="37"/>
      <c r="C792" s="37"/>
      <c r="D792" s="38"/>
      <c r="E792" s="38"/>
      <c r="F792" s="38"/>
      <c r="G792" s="38"/>
      <c r="H792" s="38"/>
      <c r="I792" s="38"/>
      <c r="J792" s="38"/>
      <c r="K792" s="38"/>
      <c r="L792" s="38"/>
      <c r="M792" s="38"/>
      <c r="N792" s="38"/>
      <c r="O792" s="38"/>
      <c r="P792" s="38"/>
      <c r="Q792" s="38"/>
      <c r="R792" s="38"/>
      <c r="S792" s="38"/>
      <c r="T792" s="38"/>
      <c r="U792" s="38"/>
      <c r="V792" s="38"/>
      <c r="W792" s="38"/>
      <c r="X792" s="38"/>
      <c r="Y792" s="38"/>
      <c r="Z792" s="38"/>
      <c r="AA792" s="38"/>
      <c r="AB792" s="38"/>
      <c r="AME792" s="0"/>
      <c r="AMF792" s="0"/>
      <c r="AMG792" s="0"/>
      <c r="AMH792" s="0"/>
      <c r="AMI792" s="0"/>
      <c r="AMJ792" s="0"/>
    </row>
    <row r="793" s="1" customFormat="true" ht="12.8" hidden="false" customHeight="false" outlineLevel="0" collapsed="false">
      <c r="A793" s="32"/>
      <c r="B793" s="37"/>
      <c r="C793" s="37"/>
      <c r="D793" s="38"/>
      <c r="E793" s="38"/>
      <c r="F793" s="38"/>
      <c r="G793" s="38"/>
      <c r="H793" s="38"/>
      <c r="I793" s="38"/>
      <c r="J793" s="38"/>
      <c r="K793" s="38"/>
      <c r="L793" s="38"/>
      <c r="M793" s="38"/>
      <c r="N793" s="38"/>
      <c r="O793" s="38"/>
      <c r="P793" s="38"/>
      <c r="Q793" s="38"/>
      <c r="R793" s="38"/>
      <c r="S793" s="38"/>
      <c r="T793" s="38"/>
      <c r="U793" s="38"/>
      <c r="V793" s="38"/>
      <c r="W793" s="38"/>
      <c r="X793" s="38"/>
      <c r="Y793" s="38"/>
      <c r="Z793" s="38"/>
      <c r="AA793" s="38"/>
      <c r="AB793" s="38"/>
      <c r="AME793" s="0"/>
      <c r="AMF793" s="0"/>
      <c r="AMG793" s="0"/>
      <c r="AMH793" s="0"/>
      <c r="AMI793" s="0"/>
      <c r="AMJ793" s="0"/>
    </row>
    <row r="794" s="1" customFormat="true" ht="12.8" hidden="false" customHeight="false" outlineLevel="0" collapsed="false">
      <c r="A794" s="32"/>
      <c r="B794" s="37"/>
      <c r="C794" s="37"/>
      <c r="D794" s="38"/>
      <c r="E794" s="38"/>
      <c r="F794" s="38"/>
      <c r="G794" s="38"/>
      <c r="H794" s="38"/>
      <c r="I794" s="38"/>
      <c r="J794" s="38"/>
      <c r="K794" s="38"/>
      <c r="L794" s="38"/>
      <c r="M794" s="38"/>
      <c r="N794" s="38"/>
      <c r="O794" s="38"/>
      <c r="P794" s="38"/>
      <c r="Q794" s="38"/>
      <c r="R794" s="38"/>
      <c r="S794" s="38"/>
      <c r="T794" s="38"/>
      <c r="U794" s="38"/>
      <c r="V794" s="38"/>
      <c r="W794" s="38"/>
      <c r="X794" s="38"/>
      <c r="Y794" s="38"/>
      <c r="Z794" s="38"/>
      <c r="AA794" s="38"/>
      <c r="AB794" s="38"/>
      <c r="AME794" s="0"/>
      <c r="AMF794" s="0"/>
      <c r="AMG794" s="0"/>
      <c r="AMH794" s="0"/>
      <c r="AMI794" s="0"/>
      <c r="AMJ794" s="0"/>
    </row>
    <row r="795" s="1" customFormat="true" ht="12.8" hidden="false" customHeight="false" outlineLevel="0" collapsed="false">
      <c r="A795" s="32"/>
      <c r="B795" s="37"/>
      <c r="C795" s="37"/>
      <c r="D795" s="38"/>
      <c r="E795" s="38"/>
      <c r="F795" s="38"/>
      <c r="G795" s="38"/>
      <c r="H795" s="38"/>
      <c r="I795" s="38"/>
      <c r="J795" s="38"/>
      <c r="K795" s="38"/>
      <c r="L795" s="38"/>
      <c r="M795" s="38"/>
      <c r="N795" s="38"/>
      <c r="O795" s="38"/>
      <c r="P795" s="38"/>
      <c r="Q795" s="38"/>
      <c r="R795" s="38"/>
      <c r="S795" s="38"/>
      <c r="T795" s="38"/>
      <c r="U795" s="38"/>
      <c r="V795" s="38"/>
      <c r="W795" s="38"/>
      <c r="X795" s="38"/>
      <c r="Y795" s="38"/>
      <c r="Z795" s="38"/>
      <c r="AA795" s="38"/>
      <c r="AB795" s="38"/>
      <c r="AME795" s="0"/>
      <c r="AMF795" s="0"/>
      <c r="AMG795" s="0"/>
      <c r="AMH795" s="0"/>
      <c r="AMI795" s="0"/>
      <c r="AMJ795" s="0"/>
    </row>
    <row r="796" s="1" customFormat="true" ht="12.8" hidden="false" customHeight="false" outlineLevel="0" collapsed="false">
      <c r="A796" s="32"/>
      <c r="B796" s="37"/>
      <c r="C796" s="37"/>
      <c r="D796" s="38"/>
      <c r="E796" s="38"/>
      <c r="F796" s="38"/>
      <c r="G796" s="38"/>
      <c r="H796" s="38"/>
      <c r="I796" s="38"/>
      <c r="J796" s="38"/>
      <c r="K796" s="38"/>
      <c r="L796" s="38"/>
      <c r="M796" s="38"/>
      <c r="N796" s="38"/>
      <c r="O796" s="38"/>
      <c r="P796" s="38"/>
      <c r="Q796" s="38"/>
      <c r="R796" s="38"/>
      <c r="S796" s="38"/>
      <c r="T796" s="38"/>
      <c r="U796" s="38"/>
      <c r="V796" s="38"/>
      <c r="W796" s="38"/>
      <c r="X796" s="38"/>
      <c r="Y796" s="38"/>
      <c r="Z796" s="38"/>
      <c r="AA796" s="38"/>
      <c r="AB796" s="38"/>
      <c r="AME796" s="0"/>
      <c r="AMF796" s="0"/>
      <c r="AMG796" s="0"/>
      <c r="AMH796" s="0"/>
      <c r="AMI796" s="0"/>
      <c r="AMJ796" s="0"/>
    </row>
    <row r="797" s="1" customFormat="true" ht="12.8" hidden="false" customHeight="false" outlineLevel="0" collapsed="false">
      <c r="A797" s="32"/>
      <c r="B797" s="37"/>
      <c r="C797" s="37"/>
      <c r="D797" s="38"/>
      <c r="E797" s="38"/>
      <c r="F797" s="38"/>
      <c r="G797" s="38"/>
      <c r="H797" s="38"/>
      <c r="I797" s="38"/>
      <c r="J797" s="38"/>
      <c r="K797" s="38"/>
      <c r="L797" s="38"/>
      <c r="M797" s="38"/>
      <c r="N797" s="38"/>
      <c r="O797" s="38"/>
      <c r="P797" s="38"/>
      <c r="Q797" s="38"/>
      <c r="R797" s="38"/>
      <c r="S797" s="38"/>
      <c r="T797" s="38"/>
      <c r="U797" s="38"/>
      <c r="V797" s="38"/>
      <c r="W797" s="38"/>
      <c r="X797" s="38"/>
      <c r="Y797" s="38"/>
      <c r="Z797" s="38"/>
      <c r="AA797" s="38"/>
      <c r="AB797" s="38"/>
      <c r="AME797" s="0"/>
      <c r="AMF797" s="0"/>
      <c r="AMG797" s="0"/>
      <c r="AMH797" s="0"/>
      <c r="AMI797" s="0"/>
      <c r="AMJ797" s="0"/>
    </row>
    <row r="798" s="1" customFormat="true" ht="12.8" hidden="false" customHeight="false" outlineLevel="0" collapsed="false">
      <c r="A798" s="32"/>
      <c r="B798" s="37"/>
      <c r="C798" s="37"/>
      <c r="D798" s="38"/>
      <c r="E798" s="38"/>
      <c r="F798" s="38"/>
      <c r="G798" s="38"/>
      <c r="H798" s="38"/>
      <c r="I798" s="38"/>
      <c r="J798" s="38"/>
      <c r="K798" s="38"/>
      <c r="L798" s="38"/>
      <c r="M798" s="38"/>
      <c r="N798" s="38"/>
      <c r="O798" s="38"/>
      <c r="P798" s="38"/>
      <c r="Q798" s="38"/>
      <c r="R798" s="38"/>
      <c r="S798" s="38"/>
      <c r="T798" s="38"/>
      <c r="U798" s="38"/>
      <c r="V798" s="38"/>
      <c r="W798" s="38"/>
      <c r="X798" s="38"/>
      <c r="Y798" s="38"/>
      <c r="Z798" s="38"/>
      <c r="AA798" s="38"/>
      <c r="AB798" s="38"/>
      <c r="AME798" s="0"/>
      <c r="AMF798" s="0"/>
      <c r="AMG798" s="0"/>
      <c r="AMH798" s="0"/>
      <c r="AMI798" s="0"/>
      <c r="AMJ798" s="0"/>
    </row>
    <row r="799" s="1" customFormat="true" ht="12.8" hidden="false" customHeight="false" outlineLevel="0" collapsed="false">
      <c r="A799" s="32"/>
      <c r="B799" s="37"/>
      <c r="C799" s="37"/>
      <c r="D799" s="38"/>
      <c r="E799" s="38"/>
      <c r="F799" s="38"/>
      <c r="G799" s="38"/>
      <c r="H799" s="38"/>
      <c r="I799" s="38"/>
      <c r="J799" s="38"/>
      <c r="K799" s="38"/>
      <c r="L799" s="38"/>
      <c r="M799" s="38"/>
      <c r="N799" s="38"/>
      <c r="O799" s="38"/>
      <c r="P799" s="38"/>
      <c r="Q799" s="38"/>
      <c r="R799" s="38"/>
      <c r="S799" s="38"/>
      <c r="T799" s="38"/>
      <c r="U799" s="38"/>
      <c r="V799" s="38"/>
      <c r="W799" s="38"/>
      <c r="X799" s="38"/>
      <c r="Y799" s="38"/>
      <c r="Z799" s="38"/>
      <c r="AA799" s="38"/>
      <c r="AB799" s="38"/>
      <c r="AME799" s="0"/>
      <c r="AMF799" s="0"/>
      <c r="AMG799" s="0"/>
      <c r="AMH799" s="0"/>
      <c r="AMI799" s="0"/>
      <c r="AMJ799" s="0"/>
    </row>
    <row r="800" s="1" customFormat="true" ht="12.8" hidden="false" customHeight="false" outlineLevel="0" collapsed="false">
      <c r="A800" s="32"/>
      <c r="B800" s="37"/>
      <c r="C800" s="37"/>
      <c r="D800" s="38"/>
      <c r="E800" s="38"/>
      <c r="F800" s="38"/>
      <c r="G800" s="38"/>
      <c r="H800" s="38"/>
      <c r="I800" s="38"/>
      <c r="J800" s="38"/>
      <c r="K800" s="38"/>
      <c r="L800" s="38"/>
      <c r="M800" s="38"/>
      <c r="N800" s="38"/>
      <c r="O800" s="38"/>
      <c r="P800" s="38"/>
      <c r="Q800" s="38"/>
      <c r="R800" s="38"/>
      <c r="S800" s="38"/>
      <c r="T800" s="38"/>
      <c r="U800" s="38"/>
      <c r="V800" s="38"/>
      <c r="W800" s="38"/>
      <c r="X800" s="38"/>
      <c r="Y800" s="38"/>
      <c r="Z800" s="38"/>
      <c r="AA800" s="38"/>
      <c r="AB800" s="38"/>
      <c r="AME800" s="0"/>
      <c r="AMF800" s="0"/>
      <c r="AMG800" s="0"/>
      <c r="AMH800" s="0"/>
      <c r="AMI800" s="0"/>
      <c r="AMJ800" s="0"/>
    </row>
    <row r="801" customFormat="false" ht="12.8" hidden="false" customHeight="false" outlineLevel="0" collapsed="false">
      <c r="B801" s="37"/>
      <c r="C801" s="37"/>
      <c r="D801" s="38"/>
      <c r="E801" s="38"/>
      <c r="F801" s="38"/>
      <c r="G801" s="38"/>
      <c r="H801" s="38"/>
      <c r="I801" s="38"/>
      <c r="J801" s="38"/>
      <c r="K801" s="38"/>
      <c r="L801" s="38"/>
      <c r="M801" s="38"/>
      <c r="N801" s="38"/>
      <c r="O801" s="38"/>
      <c r="P801" s="38"/>
      <c r="Q801" s="38"/>
      <c r="R801" s="38"/>
      <c r="S801" s="38"/>
      <c r="T801" s="38"/>
      <c r="U801" s="38"/>
      <c r="V801" s="38"/>
      <c r="W801" s="38"/>
      <c r="X801" s="38"/>
      <c r="Y801" s="38"/>
      <c r="Z801" s="38"/>
      <c r="AA801" s="38"/>
      <c r="AB801" s="38"/>
    </row>
    <row r="802" customFormat="false" ht="12.8" hidden="false" customHeight="false" outlineLevel="0" collapsed="false">
      <c r="B802" s="37"/>
      <c r="C802" s="37"/>
      <c r="D802" s="38"/>
      <c r="E802" s="38"/>
      <c r="F802" s="38"/>
      <c r="G802" s="38"/>
      <c r="H802" s="38"/>
      <c r="I802" s="38"/>
      <c r="J802" s="38"/>
      <c r="K802" s="38"/>
      <c r="L802" s="38"/>
      <c r="M802" s="38"/>
      <c r="N802" s="38"/>
      <c r="O802" s="38"/>
      <c r="P802" s="38"/>
      <c r="Q802" s="38"/>
      <c r="R802" s="38"/>
      <c r="S802" s="38"/>
      <c r="T802" s="38"/>
      <c r="U802" s="38"/>
      <c r="V802" s="38"/>
      <c r="W802" s="38"/>
      <c r="X802" s="38"/>
      <c r="Y802" s="38"/>
      <c r="Z802" s="38"/>
      <c r="AA802" s="38"/>
      <c r="AB802" s="38"/>
    </row>
    <row r="803" customFormat="false" ht="12.8" hidden="false" customHeight="false" outlineLevel="0" collapsed="false">
      <c r="B803" s="37"/>
      <c r="C803" s="37"/>
      <c r="D803" s="38"/>
      <c r="E803" s="38"/>
      <c r="F803" s="38"/>
      <c r="G803" s="38"/>
      <c r="H803" s="38"/>
      <c r="I803" s="38"/>
      <c r="J803" s="38"/>
      <c r="K803" s="38"/>
      <c r="L803" s="38"/>
      <c r="M803" s="38"/>
      <c r="N803" s="38"/>
      <c r="O803" s="38"/>
      <c r="P803" s="38"/>
      <c r="Q803" s="38"/>
      <c r="R803" s="38"/>
      <c r="S803" s="38"/>
      <c r="T803" s="38"/>
      <c r="U803" s="38"/>
      <c r="V803" s="38"/>
      <c r="W803" s="38"/>
      <c r="X803" s="38"/>
      <c r="Y803" s="38"/>
      <c r="Z803" s="38"/>
      <c r="AA803" s="38"/>
      <c r="AB803" s="38"/>
    </row>
    <row r="804" customFormat="false" ht="12.8" hidden="false" customHeight="false" outlineLevel="0" collapsed="false">
      <c r="B804" s="37"/>
      <c r="C804" s="37"/>
      <c r="D804" s="38"/>
      <c r="E804" s="38"/>
      <c r="F804" s="38"/>
      <c r="G804" s="38"/>
      <c r="H804" s="38"/>
      <c r="I804" s="38"/>
      <c r="J804" s="38"/>
      <c r="K804" s="38"/>
      <c r="L804" s="38"/>
      <c r="M804" s="38"/>
      <c r="N804" s="38"/>
      <c r="O804" s="38"/>
      <c r="P804" s="38"/>
      <c r="Q804" s="38"/>
      <c r="R804" s="38"/>
      <c r="S804" s="38"/>
      <c r="T804" s="38"/>
      <c r="U804" s="38"/>
      <c r="V804" s="38"/>
      <c r="W804" s="38"/>
      <c r="X804" s="38"/>
      <c r="Y804" s="38"/>
      <c r="Z804" s="38"/>
      <c r="AA804" s="38"/>
      <c r="AB804" s="38"/>
    </row>
    <row r="805" customFormat="false" ht="12.8" hidden="false" customHeight="false" outlineLevel="0" collapsed="false">
      <c r="B805" s="37"/>
      <c r="C805" s="37"/>
      <c r="D805" s="38"/>
      <c r="E805" s="38"/>
      <c r="F805" s="38"/>
      <c r="G805" s="38"/>
      <c r="H805" s="38"/>
      <c r="I805" s="38"/>
      <c r="J805" s="38"/>
      <c r="K805" s="38"/>
      <c r="L805" s="38"/>
      <c r="M805" s="38"/>
      <c r="N805" s="38"/>
      <c r="O805" s="38"/>
      <c r="P805" s="38"/>
      <c r="Q805" s="38"/>
      <c r="R805" s="38"/>
      <c r="S805" s="38"/>
      <c r="T805" s="38"/>
      <c r="U805" s="38"/>
      <c r="V805" s="38"/>
      <c r="W805" s="38"/>
      <c r="X805" s="38"/>
      <c r="Y805" s="38"/>
      <c r="Z805" s="38"/>
      <c r="AA805" s="38"/>
      <c r="AB805" s="38"/>
    </row>
    <row r="806" customFormat="false" ht="12.8" hidden="false" customHeight="false" outlineLevel="0" collapsed="false">
      <c r="B806" s="37"/>
      <c r="C806" s="37"/>
      <c r="D806" s="38"/>
      <c r="E806" s="38"/>
      <c r="F806" s="38"/>
      <c r="G806" s="38"/>
      <c r="H806" s="38"/>
      <c r="I806" s="38"/>
      <c r="J806" s="38"/>
      <c r="K806" s="38"/>
      <c r="L806" s="38"/>
      <c r="M806" s="38"/>
      <c r="N806" s="38"/>
      <c r="O806" s="38"/>
      <c r="P806" s="38"/>
      <c r="Q806" s="38"/>
      <c r="R806" s="38"/>
      <c r="S806" s="38"/>
      <c r="T806" s="38"/>
      <c r="U806" s="38"/>
      <c r="V806" s="38"/>
      <c r="W806" s="38"/>
      <c r="X806" s="38"/>
      <c r="Y806" s="38"/>
      <c r="Z806" s="38"/>
      <c r="AA806" s="38"/>
      <c r="AB806" s="38"/>
    </row>
    <row r="807" customFormat="false" ht="12.8" hidden="false" customHeight="false" outlineLevel="0" collapsed="false">
      <c r="B807" s="37"/>
      <c r="C807" s="37"/>
      <c r="D807" s="38"/>
      <c r="E807" s="38"/>
      <c r="F807" s="38"/>
      <c r="G807" s="38"/>
      <c r="H807" s="38"/>
      <c r="I807" s="38"/>
      <c r="J807" s="38"/>
      <c r="K807" s="38"/>
      <c r="L807" s="38"/>
      <c r="M807" s="38"/>
      <c r="N807" s="38"/>
      <c r="O807" s="38"/>
      <c r="P807" s="38"/>
      <c r="Q807" s="38"/>
      <c r="R807" s="38"/>
      <c r="S807" s="38"/>
      <c r="T807" s="38"/>
      <c r="U807" s="38"/>
      <c r="V807" s="38"/>
      <c r="W807" s="38"/>
      <c r="X807" s="38"/>
      <c r="Y807" s="38"/>
      <c r="Z807" s="38"/>
      <c r="AA807" s="38"/>
      <c r="AB807" s="38"/>
    </row>
    <row r="808" customFormat="false" ht="12.8" hidden="false" customHeight="false" outlineLevel="0" collapsed="false">
      <c r="B808" s="37"/>
      <c r="C808" s="37"/>
      <c r="D808" s="38"/>
      <c r="E808" s="38"/>
      <c r="F808" s="38"/>
      <c r="G808" s="38"/>
      <c r="H808" s="38"/>
      <c r="I808" s="38"/>
      <c r="J808" s="38"/>
      <c r="K808" s="38"/>
      <c r="L808" s="38"/>
      <c r="M808" s="38"/>
      <c r="N808" s="38"/>
      <c r="O808" s="38"/>
      <c r="P808" s="38"/>
      <c r="Q808" s="38"/>
      <c r="R808" s="38"/>
      <c r="S808" s="38"/>
      <c r="T808" s="38"/>
      <c r="U808" s="38"/>
      <c r="V808" s="38"/>
      <c r="W808" s="38"/>
      <c r="X808" s="38"/>
      <c r="Y808" s="38"/>
      <c r="Z808" s="38"/>
      <c r="AA808" s="38"/>
      <c r="AB808" s="38"/>
    </row>
    <row r="809" customFormat="false" ht="12.8" hidden="false" customHeight="false" outlineLevel="0" collapsed="false">
      <c r="B809" s="37"/>
      <c r="C809" s="37"/>
      <c r="D809" s="38"/>
      <c r="E809" s="38"/>
      <c r="F809" s="38"/>
      <c r="G809" s="38"/>
      <c r="H809" s="38"/>
      <c r="I809" s="38"/>
      <c r="J809" s="38"/>
      <c r="K809" s="38"/>
      <c r="L809" s="38"/>
      <c r="M809" s="38"/>
      <c r="N809" s="38"/>
      <c r="O809" s="38"/>
      <c r="P809" s="38"/>
      <c r="Q809" s="38"/>
      <c r="R809" s="38"/>
      <c r="S809" s="38"/>
      <c r="T809" s="38"/>
      <c r="U809" s="38"/>
      <c r="V809" s="38"/>
      <c r="W809" s="38"/>
      <c r="X809" s="38"/>
      <c r="Y809" s="38"/>
      <c r="Z809" s="38"/>
      <c r="AA809" s="38"/>
      <c r="AB809" s="38"/>
    </row>
    <row r="810" customFormat="false" ht="12.8" hidden="false" customHeight="false" outlineLevel="0" collapsed="false">
      <c r="B810" s="37"/>
      <c r="C810" s="37"/>
      <c r="D810" s="38"/>
      <c r="E810" s="38"/>
      <c r="F810" s="38"/>
      <c r="G810" s="38"/>
      <c r="H810" s="38"/>
      <c r="I810" s="38"/>
      <c r="J810" s="38"/>
      <c r="K810" s="38"/>
      <c r="L810" s="38"/>
      <c r="M810" s="38"/>
      <c r="N810" s="38"/>
      <c r="O810" s="38"/>
      <c r="P810" s="38"/>
      <c r="Q810" s="38"/>
      <c r="R810" s="38"/>
      <c r="S810" s="38"/>
      <c r="T810" s="38"/>
      <c r="U810" s="38"/>
      <c r="V810" s="38"/>
      <c r="W810" s="38"/>
      <c r="X810" s="38"/>
      <c r="Y810" s="38"/>
      <c r="Z810" s="38"/>
      <c r="AA810" s="38"/>
      <c r="AB810" s="38"/>
    </row>
    <row r="811" customFormat="false" ht="12.8" hidden="false" customHeight="false" outlineLevel="0" collapsed="false">
      <c r="B811" s="37"/>
      <c r="C811" s="37"/>
      <c r="D811" s="38"/>
      <c r="E811" s="38"/>
      <c r="F811" s="38"/>
      <c r="G811" s="38"/>
      <c r="H811" s="38"/>
      <c r="I811" s="38"/>
      <c r="J811" s="38"/>
      <c r="K811" s="38"/>
      <c r="L811" s="38"/>
      <c r="M811" s="38"/>
      <c r="N811" s="38"/>
      <c r="O811" s="38"/>
      <c r="P811" s="38"/>
      <c r="Q811" s="38"/>
      <c r="R811" s="38"/>
      <c r="S811" s="38"/>
      <c r="T811" s="38"/>
      <c r="U811" s="38"/>
      <c r="V811" s="38"/>
      <c r="W811" s="38"/>
      <c r="X811" s="38"/>
      <c r="Y811" s="38"/>
      <c r="Z811" s="38"/>
      <c r="AA811" s="38"/>
      <c r="AB811" s="38"/>
    </row>
    <row r="812" customFormat="false" ht="12.8" hidden="false" customHeight="false" outlineLevel="0" collapsed="false">
      <c r="B812" s="37"/>
      <c r="C812" s="37"/>
      <c r="D812" s="38"/>
      <c r="E812" s="38"/>
      <c r="F812" s="38"/>
      <c r="G812" s="38"/>
      <c r="H812" s="38"/>
      <c r="I812" s="38"/>
      <c r="J812" s="38"/>
      <c r="K812" s="38"/>
      <c r="L812" s="38"/>
      <c r="M812" s="38"/>
      <c r="N812" s="38"/>
      <c r="O812" s="38"/>
      <c r="P812" s="38"/>
      <c r="Q812" s="38"/>
      <c r="R812" s="38"/>
      <c r="S812" s="38"/>
      <c r="T812" s="38"/>
      <c r="U812" s="38"/>
      <c r="V812" s="38"/>
      <c r="W812" s="38"/>
      <c r="X812" s="38"/>
      <c r="Y812" s="38"/>
      <c r="Z812" s="38"/>
      <c r="AA812" s="38"/>
      <c r="AB812" s="38"/>
    </row>
    <row r="813" customFormat="false" ht="12.8" hidden="false" customHeight="false" outlineLevel="0" collapsed="false">
      <c r="B813" s="37"/>
      <c r="C813" s="37"/>
      <c r="D813" s="38"/>
      <c r="E813" s="38"/>
      <c r="F813" s="38"/>
      <c r="G813" s="38"/>
      <c r="H813" s="38"/>
      <c r="I813" s="38"/>
      <c r="J813" s="38"/>
      <c r="K813" s="38"/>
      <c r="L813" s="38"/>
      <c r="M813" s="38"/>
      <c r="N813" s="38"/>
      <c r="O813" s="38"/>
      <c r="P813" s="38"/>
      <c r="Q813" s="38"/>
      <c r="R813" s="38"/>
      <c r="S813" s="38"/>
      <c r="T813" s="38"/>
      <c r="U813" s="38"/>
      <c r="V813" s="38"/>
      <c r="W813" s="38"/>
      <c r="X813" s="38"/>
      <c r="Y813" s="38"/>
      <c r="Z813" s="38"/>
      <c r="AA813" s="38"/>
      <c r="AB813" s="38"/>
    </row>
    <row r="814" customFormat="false" ht="12.8" hidden="false" customHeight="false" outlineLevel="0" collapsed="false">
      <c r="B814" s="37"/>
      <c r="C814" s="37"/>
      <c r="D814" s="38"/>
      <c r="E814" s="38"/>
      <c r="F814" s="38"/>
      <c r="G814" s="38"/>
      <c r="H814" s="38"/>
      <c r="I814" s="38"/>
      <c r="J814" s="38"/>
      <c r="K814" s="38"/>
      <c r="L814" s="38"/>
      <c r="M814" s="38"/>
      <c r="N814" s="38"/>
      <c r="O814" s="38"/>
      <c r="P814" s="38"/>
      <c r="Q814" s="38"/>
      <c r="R814" s="38"/>
      <c r="S814" s="38"/>
      <c r="T814" s="38"/>
      <c r="U814" s="38"/>
      <c r="V814" s="38"/>
      <c r="W814" s="38"/>
      <c r="X814" s="38"/>
      <c r="Y814" s="38"/>
      <c r="Z814" s="38"/>
      <c r="AA814" s="38"/>
      <c r="AB814" s="38"/>
    </row>
    <row r="815" customFormat="false" ht="12.8" hidden="false" customHeight="false" outlineLevel="0" collapsed="false">
      <c r="B815" s="37"/>
      <c r="C815" s="37"/>
      <c r="D815" s="38"/>
      <c r="E815" s="38"/>
      <c r="F815" s="38"/>
      <c r="G815" s="38"/>
      <c r="H815" s="38"/>
      <c r="I815" s="38"/>
      <c r="J815" s="38"/>
      <c r="K815" s="38"/>
      <c r="L815" s="38"/>
      <c r="M815" s="38"/>
      <c r="N815" s="38"/>
      <c r="O815" s="38"/>
      <c r="P815" s="38"/>
      <c r="Q815" s="38"/>
      <c r="R815" s="38"/>
      <c r="S815" s="38"/>
      <c r="T815" s="38"/>
      <c r="U815" s="38"/>
      <c r="V815" s="38"/>
      <c r="W815" s="38"/>
      <c r="X815" s="38"/>
      <c r="Y815" s="38"/>
      <c r="Z815" s="38"/>
      <c r="AA815" s="38"/>
      <c r="AB815" s="38"/>
    </row>
    <row r="816" customFormat="false" ht="12.8" hidden="false" customHeight="false" outlineLevel="0" collapsed="false">
      <c r="B816" s="37"/>
      <c r="C816" s="37"/>
      <c r="D816" s="38"/>
      <c r="E816" s="38"/>
      <c r="F816" s="38"/>
      <c r="G816" s="38"/>
      <c r="H816" s="38"/>
      <c r="I816" s="38"/>
      <c r="J816" s="38"/>
      <c r="K816" s="38"/>
      <c r="L816" s="38"/>
      <c r="M816" s="38"/>
      <c r="N816" s="38"/>
      <c r="O816" s="38"/>
      <c r="P816" s="38"/>
      <c r="Q816" s="38"/>
      <c r="R816" s="38"/>
      <c r="S816" s="38"/>
      <c r="T816" s="38"/>
      <c r="U816" s="38"/>
      <c r="V816" s="38"/>
      <c r="W816" s="38"/>
      <c r="X816" s="38"/>
      <c r="Y816" s="38"/>
      <c r="Z816" s="38"/>
      <c r="AA816" s="38"/>
      <c r="AB816" s="38"/>
    </row>
    <row r="817" customFormat="false" ht="12.8" hidden="false" customHeight="false" outlineLevel="0" collapsed="false">
      <c r="B817" s="37"/>
      <c r="C817" s="37"/>
      <c r="D817" s="38"/>
      <c r="E817" s="38"/>
      <c r="F817" s="38"/>
      <c r="G817" s="38"/>
      <c r="H817" s="38"/>
      <c r="I817" s="38"/>
      <c r="J817" s="38"/>
      <c r="K817" s="38"/>
      <c r="L817" s="38"/>
      <c r="M817" s="38"/>
      <c r="N817" s="38"/>
      <c r="O817" s="38"/>
      <c r="P817" s="38"/>
      <c r="Q817" s="38"/>
      <c r="R817" s="38"/>
      <c r="S817" s="38"/>
      <c r="T817" s="38"/>
      <c r="U817" s="38"/>
      <c r="V817" s="38"/>
      <c r="W817" s="38"/>
      <c r="X817" s="38"/>
      <c r="Y817" s="38"/>
      <c r="Z817" s="38"/>
      <c r="AA817" s="38"/>
      <c r="AB817" s="38"/>
    </row>
    <row r="818" customFormat="false" ht="12.8" hidden="false" customHeight="false" outlineLevel="0" collapsed="false">
      <c r="B818" s="37"/>
      <c r="C818" s="37"/>
      <c r="D818" s="38"/>
      <c r="E818" s="38"/>
      <c r="F818" s="38"/>
      <c r="G818" s="38"/>
      <c r="H818" s="38"/>
      <c r="I818" s="38"/>
      <c r="J818" s="38"/>
      <c r="K818" s="38"/>
      <c r="L818" s="38"/>
      <c r="M818" s="38"/>
      <c r="N818" s="38"/>
      <c r="O818" s="38"/>
      <c r="P818" s="38"/>
      <c r="Q818" s="38"/>
      <c r="R818" s="38"/>
      <c r="S818" s="38"/>
      <c r="T818" s="38"/>
      <c r="U818" s="38"/>
      <c r="V818" s="38"/>
      <c r="W818" s="38"/>
      <c r="X818" s="38"/>
      <c r="Y818" s="38"/>
      <c r="Z818" s="38"/>
      <c r="AA818" s="38"/>
      <c r="AB818" s="38"/>
    </row>
    <row r="819" customFormat="false" ht="12.8" hidden="false" customHeight="false" outlineLevel="0" collapsed="false">
      <c r="B819" s="37"/>
      <c r="C819" s="37"/>
      <c r="D819" s="38"/>
      <c r="E819" s="38"/>
      <c r="F819" s="38"/>
      <c r="G819" s="38"/>
      <c r="H819" s="38"/>
      <c r="I819" s="38"/>
      <c r="J819" s="38"/>
      <c r="K819" s="38"/>
      <c r="L819" s="38"/>
      <c r="M819" s="38"/>
      <c r="N819" s="38"/>
      <c r="O819" s="38"/>
      <c r="P819" s="38"/>
      <c r="Q819" s="38"/>
      <c r="R819" s="38"/>
      <c r="S819" s="38"/>
      <c r="T819" s="38"/>
      <c r="U819" s="38"/>
      <c r="V819" s="38"/>
      <c r="W819" s="38"/>
      <c r="X819" s="38"/>
      <c r="Y819" s="38"/>
      <c r="Z819" s="38"/>
      <c r="AA819" s="38"/>
      <c r="AB819" s="38"/>
    </row>
    <row r="820" customFormat="false" ht="12.8" hidden="false" customHeight="false" outlineLevel="0" collapsed="false">
      <c r="B820" s="37"/>
      <c r="C820" s="37"/>
      <c r="D820" s="38"/>
      <c r="E820" s="38"/>
      <c r="F820" s="38"/>
      <c r="G820" s="38"/>
      <c r="H820" s="38"/>
      <c r="I820" s="38"/>
      <c r="J820" s="38"/>
      <c r="K820" s="38"/>
      <c r="L820" s="38"/>
      <c r="M820" s="38"/>
      <c r="N820" s="38"/>
      <c r="O820" s="38"/>
      <c r="P820" s="38"/>
      <c r="Q820" s="38"/>
      <c r="R820" s="38"/>
      <c r="S820" s="38"/>
      <c r="T820" s="38"/>
      <c r="U820" s="38"/>
      <c r="V820" s="38"/>
      <c r="W820" s="38"/>
      <c r="X820" s="38"/>
      <c r="Y820" s="38"/>
      <c r="Z820" s="38"/>
      <c r="AA820" s="38"/>
      <c r="AB820" s="38"/>
    </row>
    <row r="821" customFormat="false" ht="12.8" hidden="false" customHeight="false" outlineLevel="0" collapsed="false">
      <c r="B821" s="37"/>
      <c r="C821" s="37"/>
      <c r="D821" s="38"/>
      <c r="E821" s="38"/>
      <c r="F821" s="38"/>
      <c r="G821" s="38"/>
      <c r="H821" s="38"/>
      <c r="I821" s="38"/>
      <c r="J821" s="38"/>
      <c r="K821" s="38"/>
      <c r="L821" s="38"/>
      <c r="M821" s="38"/>
      <c r="N821" s="38"/>
      <c r="O821" s="38"/>
      <c r="P821" s="38"/>
      <c r="Q821" s="38"/>
      <c r="R821" s="38"/>
      <c r="S821" s="38"/>
      <c r="T821" s="38"/>
      <c r="U821" s="38"/>
      <c r="V821" s="38"/>
      <c r="W821" s="38"/>
      <c r="X821" s="38"/>
      <c r="Y821" s="38"/>
      <c r="Z821" s="38"/>
      <c r="AA821" s="38"/>
      <c r="AB821" s="38"/>
    </row>
    <row r="822" customFormat="false" ht="12.8" hidden="false" customHeight="false" outlineLevel="0" collapsed="false">
      <c r="B822" s="37"/>
      <c r="C822" s="37"/>
      <c r="D822" s="38"/>
      <c r="E822" s="38"/>
      <c r="F822" s="38"/>
      <c r="G822" s="38"/>
      <c r="H822" s="38"/>
      <c r="I822" s="38"/>
      <c r="J822" s="38"/>
      <c r="K822" s="38"/>
      <c r="L822" s="38"/>
      <c r="M822" s="38"/>
      <c r="N822" s="38"/>
      <c r="O822" s="38"/>
      <c r="P822" s="38"/>
      <c r="Q822" s="38"/>
      <c r="R822" s="38"/>
      <c r="S822" s="38"/>
      <c r="T822" s="38"/>
      <c r="U822" s="38"/>
      <c r="V822" s="38"/>
      <c r="W822" s="38"/>
      <c r="X822" s="38"/>
      <c r="Y822" s="38"/>
      <c r="Z822" s="38"/>
      <c r="AA822" s="38"/>
      <c r="AB822" s="38"/>
    </row>
    <row r="823" customFormat="false" ht="12.8" hidden="false" customHeight="false" outlineLevel="0" collapsed="false">
      <c r="B823" s="37"/>
      <c r="C823" s="37"/>
      <c r="D823" s="38"/>
      <c r="E823" s="38"/>
      <c r="F823" s="38"/>
      <c r="G823" s="38"/>
      <c r="H823" s="38"/>
      <c r="I823" s="38"/>
      <c r="J823" s="38"/>
      <c r="K823" s="38"/>
      <c r="L823" s="38"/>
      <c r="M823" s="38"/>
      <c r="N823" s="38"/>
      <c r="O823" s="38"/>
      <c r="P823" s="38"/>
      <c r="Q823" s="38"/>
      <c r="R823" s="38"/>
      <c r="S823" s="38"/>
      <c r="T823" s="38"/>
      <c r="U823" s="38"/>
      <c r="V823" s="38"/>
      <c r="W823" s="38"/>
      <c r="X823" s="38"/>
      <c r="Y823" s="38"/>
      <c r="Z823" s="38"/>
      <c r="AA823" s="38"/>
      <c r="AB823" s="38"/>
    </row>
    <row r="824" customFormat="false" ht="12.8" hidden="false" customHeight="false" outlineLevel="0" collapsed="false">
      <c r="B824" s="37"/>
      <c r="C824" s="37"/>
      <c r="D824" s="38"/>
      <c r="E824" s="38"/>
      <c r="F824" s="38"/>
      <c r="G824" s="38"/>
      <c r="H824" s="38"/>
      <c r="I824" s="38"/>
      <c r="J824" s="38"/>
      <c r="K824" s="38"/>
      <c r="L824" s="38"/>
      <c r="M824" s="38"/>
      <c r="N824" s="38"/>
      <c r="O824" s="38"/>
      <c r="P824" s="38"/>
      <c r="Q824" s="38"/>
      <c r="R824" s="38"/>
      <c r="S824" s="38"/>
      <c r="T824" s="38"/>
      <c r="U824" s="38"/>
      <c r="V824" s="38"/>
      <c r="W824" s="38"/>
      <c r="X824" s="38"/>
      <c r="Y824" s="38"/>
      <c r="Z824" s="38"/>
      <c r="AA824" s="38"/>
      <c r="AB824" s="38"/>
    </row>
    <row r="825" customFormat="false" ht="12.8" hidden="false" customHeight="false" outlineLevel="0" collapsed="false">
      <c r="B825" s="37"/>
      <c r="C825" s="37"/>
      <c r="D825" s="38"/>
      <c r="E825" s="38"/>
      <c r="F825" s="38"/>
      <c r="G825" s="38"/>
      <c r="H825" s="38"/>
      <c r="I825" s="38"/>
      <c r="J825" s="38"/>
      <c r="K825" s="38"/>
      <c r="L825" s="38"/>
      <c r="M825" s="38"/>
      <c r="N825" s="38"/>
      <c r="O825" s="38"/>
      <c r="P825" s="38"/>
      <c r="Q825" s="38"/>
      <c r="R825" s="38"/>
      <c r="S825" s="38"/>
      <c r="T825" s="38"/>
      <c r="U825" s="38"/>
      <c r="V825" s="38"/>
      <c r="W825" s="38"/>
      <c r="X825" s="38"/>
      <c r="Y825" s="38"/>
      <c r="Z825" s="38"/>
      <c r="AA825" s="38"/>
      <c r="AB825" s="38"/>
    </row>
    <row r="826" customFormat="false" ht="12.8" hidden="false" customHeight="false" outlineLevel="0" collapsed="false">
      <c r="B826" s="37"/>
      <c r="C826" s="37"/>
      <c r="D826" s="38"/>
      <c r="E826" s="38"/>
      <c r="F826" s="38"/>
      <c r="G826" s="38"/>
      <c r="H826" s="38"/>
      <c r="I826" s="38"/>
      <c r="J826" s="38"/>
      <c r="K826" s="38"/>
      <c r="L826" s="38"/>
      <c r="M826" s="38"/>
      <c r="N826" s="38"/>
      <c r="O826" s="38"/>
      <c r="P826" s="38"/>
      <c r="Q826" s="38"/>
      <c r="R826" s="38"/>
      <c r="S826" s="38"/>
      <c r="T826" s="38"/>
      <c r="U826" s="38"/>
      <c r="V826" s="38"/>
      <c r="W826" s="38"/>
      <c r="X826" s="38"/>
      <c r="Y826" s="38"/>
      <c r="Z826" s="38"/>
      <c r="AA826" s="38"/>
      <c r="AB826" s="38"/>
    </row>
    <row r="827" customFormat="false" ht="12.8" hidden="false" customHeight="false" outlineLevel="0" collapsed="false">
      <c r="B827" s="37"/>
      <c r="C827" s="37"/>
      <c r="D827" s="38"/>
      <c r="E827" s="38"/>
      <c r="F827" s="38"/>
      <c r="G827" s="38"/>
      <c r="H827" s="38"/>
      <c r="I827" s="38"/>
      <c r="J827" s="38"/>
      <c r="K827" s="38"/>
      <c r="L827" s="38"/>
      <c r="M827" s="38"/>
      <c r="N827" s="38"/>
      <c r="O827" s="38"/>
      <c r="P827" s="38"/>
      <c r="Q827" s="38"/>
      <c r="R827" s="38"/>
      <c r="S827" s="38"/>
      <c r="T827" s="38"/>
      <c r="U827" s="38"/>
      <c r="V827" s="38"/>
      <c r="W827" s="38"/>
      <c r="X827" s="38"/>
      <c r="Y827" s="38"/>
      <c r="Z827" s="38"/>
      <c r="AA827" s="38"/>
      <c r="AB827" s="38"/>
    </row>
    <row r="828" customFormat="false" ht="12.8" hidden="false" customHeight="false" outlineLevel="0" collapsed="false">
      <c r="B828" s="37"/>
      <c r="C828" s="37"/>
      <c r="D828" s="38"/>
      <c r="E828" s="38"/>
      <c r="F828" s="38"/>
      <c r="G828" s="38"/>
      <c r="H828" s="38"/>
      <c r="I828" s="38"/>
      <c r="J828" s="38"/>
      <c r="K828" s="38"/>
      <c r="L828" s="38"/>
      <c r="M828" s="38"/>
      <c r="N828" s="38"/>
      <c r="O828" s="38"/>
      <c r="P828" s="38"/>
      <c r="Q828" s="38"/>
      <c r="R828" s="38"/>
      <c r="S828" s="38"/>
      <c r="T828" s="38"/>
      <c r="U828" s="38"/>
      <c r="V828" s="38"/>
      <c r="W828" s="38"/>
      <c r="X828" s="38"/>
      <c r="Y828" s="38"/>
      <c r="Z828" s="38"/>
      <c r="AA828" s="38"/>
      <c r="AB828" s="38"/>
    </row>
    <row r="829" customFormat="false" ht="12.8" hidden="false" customHeight="false" outlineLevel="0" collapsed="false">
      <c r="B829" s="37"/>
      <c r="C829" s="37"/>
      <c r="D829" s="38"/>
      <c r="E829" s="38"/>
      <c r="F829" s="38"/>
      <c r="G829" s="38"/>
      <c r="H829" s="38"/>
      <c r="I829" s="38"/>
      <c r="J829" s="38"/>
      <c r="K829" s="38"/>
      <c r="L829" s="38"/>
      <c r="M829" s="38"/>
      <c r="N829" s="38"/>
      <c r="O829" s="38"/>
      <c r="P829" s="38"/>
      <c r="Q829" s="38"/>
      <c r="R829" s="38"/>
      <c r="S829" s="38"/>
      <c r="T829" s="38"/>
      <c r="U829" s="38"/>
      <c r="V829" s="38"/>
      <c r="W829" s="38"/>
      <c r="X829" s="38"/>
      <c r="Y829" s="38"/>
      <c r="Z829" s="38"/>
      <c r="AA829" s="38"/>
      <c r="AB829" s="38"/>
    </row>
    <row r="830" customFormat="false" ht="12.8" hidden="false" customHeight="false" outlineLevel="0" collapsed="false">
      <c r="B830" s="37"/>
      <c r="C830" s="37"/>
      <c r="D830" s="38"/>
      <c r="E830" s="38"/>
      <c r="F830" s="38"/>
      <c r="G830" s="38"/>
      <c r="H830" s="38"/>
      <c r="I830" s="38"/>
      <c r="J830" s="38"/>
      <c r="K830" s="38"/>
      <c r="L830" s="38"/>
      <c r="M830" s="38"/>
      <c r="N830" s="38"/>
      <c r="O830" s="38"/>
      <c r="P830" s="38"/>
      <c r="Q830" s="38"/>
      <c r="R830" s="38"/>
      <c r="S830" s="38"/>
      <c r="T830" s="38"/>
      <c r="U830" s="38"/>
      <c r="V830" s="38"/>
      <c r="W830" s="38"/>
      <c r="X830" s="38"/>
      <c r="Y830" s="38"/>
      <c r="Z830" s="38"/>
      <c r="AA830" s="38"/>
      <c r="AB830" s="38"/>
    </row>
    <row r="831" customFormat="false" ht="12.8" hidden="false" customHeight="false" outlineLevel="0" collapsed="false">
      <c r="B831" s="37"/>
      <c r="C831" s="37"/>
      <c r="D831" s="38"/>
      <c r="E831" s="38"/>
      <c r="F831" s="38"/>
      <c r="G831" s="38"/>
      <c r="H831" s="38"/>
      <c r="I831" s="38"/>
      <c r="J831" s="38"/>
      <c r="K831" s="38"/>
      <c r="L831" s="38"/>
      <c r="M831" s="38"/>
      <c r="N831" s="38"/>
      <c r="O831" s="38"/>
      <c r="P831" s="38"/>
      <c r="Q831" s="38"/>
      <c r="R831" s="38"/>
      <c r="S831" s="38"/>
      <c r="T831" s="38"/>
      <c r="U831" s="38"/>
      <c r="V831" s="38"/>
      <c r="W831" s="38"/>
      <c r="X831" s="38"/>
      <c r="Y831" s="38"/>
      <c r="Z831" s="38"/>
      <c r="AA831" s="38"/>
      <c r="AB831" s="38"/>
    </row>
    <row r="832" customFormat="false" ht="12.8" hidden="false" customHeight="false" outlineLevel="0" collapsed="false">
      <c r="B832" s="37"/>
      <c r="C832" s="37"/>
      <c r="D832" s="38"/>
      <c r="E832" s="38"/>
      <c r="F832" s="38"/>
      <c r="G832" s="38"/>
      <c r="H832" s="38"/>
      <c r="I832" s="38"/>
      <c r="J832" s="38"/>
      <c r="K832" s="38"/>
      <c r="L832" s="38"/>
      <c r="M832" s="38"/>
      <c r="N832" s="38"/>
      <c r="O832" s="38"/>
      <c r="P832" s="38"/>
      <c r="Q832" s="38"/>
      <c r="R832" s="38"/>
      <c r="S832" s="38"/>
      <c r="T832" s="38"/>
      <c r="U832" s="38"/>
      <c r="V832" s="38"/>
      <c r="W832" s="38"/>
      <c r="X832" s="38"/>
      <c r="Y832" s="38"/>
      <c r="Z832" s="38"/>
      <c r="AA832" s="38"/>
      <c r="AB832" s="38"/>
    </row>
    <row r="833" customFormat="false" ht="12.8" hidden="false" customHeight="false" outlineLevel="0" collapsed="false">
      <c r="B833" s="37"/>
      <c r="C833" s="37"/>
      <c r="D833" s="38"/>
      <c r="E833" s="38"/>
      <c r="F833" s="38"/>
      <c r="G833" s="38"/>
      <c r="H833" s="38"/>
      <c r="I833" s="38"/>
      <c r="J833" s="38"/>
      <c r="K833" s="38"/>
      <c r="L833" s="38"/>
      <c r="M833" s="38"/>
      <c r="N833" s="38"/>
      <c r="O833" s="38"/>
      <c r="P833" s="38"/>
      <c r="Q833" s="38"/>
      <c r="R833" s="38"/>
      <c r="S833" s="38"/>
      <c r="T833" s="38"/>
      <c r="U833" s="38"/>
      <c r="V833" s="38"/>
      <c r="W833" s="38"/>
      <c r="X833" s="38"/>
      <c r="Y833" s="38"/>
      <c r="Z833" s="38"/>
      <c r="AA833" s="38"/>
      <c r="AB833" s="38"/>
    </row>
    <row r="834" customFormat="false" ht="12.8" hidden="false" customHeight="false" outlineLevel="0" collapsed="false">
      <c r="B834" s="37"/>
      <c r="C834" s="37"/>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row>
    <row r="835" customFormat="false" ht="12.8" hidden="false" customHeight="false" outlineLevel="0" collapsed="false">
      <c r="B835" s="37"/>
      <c r="C835" s="37"/>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row>
    <row r="836" customFormat="false" ht="12.8" hidden="false" customHeight="false" outlineLevel="0" collapsed="false">
      <c r="B836" s="37"/>
      <c r="C836" s="37"/>
      <c r="D836" s="38"/>
      <c r="E836" s="38"/>
      <c r="F836" s="38"/>
      <c r="G836" s="38"/>
      <c r="H836" s="38"/>
      <c r="I836" s="38"/>
      <c r="J836" s="38"/>
      <c r="K836" s="38"/>
      <c r="L836" s="38"/>
      <c r="M836" s="38"/>
      <c r="N836" s="38"/>
      <c r="O836" s="38"/>
      <c r="P836" s="38"/>
      <c r="Q836" s="38"/>
      <c r="R836" s="38"/>
      <c r="S836" s="38"/>
      <c r="T836" s="38"/>
      <c r="U836" s="38"/>
      <c r="V836" s="38"/>
      <c r="W836" s="38"/>
      <c r="X836" s="38"/>
      <c r="Y836" s="38"/>
      <c r="Z836" s="38"/>
      <c r="AA836" s="38"/>
      <c r="AB836" s="38"/>
    </row>
    <row r="837" customFormat="false" ht="12.8" hidden="false" customHeight="false" outlineLevel="0" collapsed="false">
      <c r="B837" s="37"/>
      <c r="C837" s="37"/>
      <c r="D837" s="38"/>
      <c r="E837" s="38"/>
      <c r="F837" s="38"/>
      <c r="G837" s="38"/>
      <c r="H837" s="38"/>
      <c r="I837" s="38"/>
      <c r="J837" s="38"/>
      <c r="K837" s="38"/>
      <c r="L837" s="38"/>
      <c r="M837" s="38"/>
      <c r="N837" s="38"/>
      <c r="O837" s="38"/>
      <c r="P837" s="38"/>
      <c r="Q837" s="38"/>
      <c r="R837" s="38"/>
      <c r="S837" s="38"/>
      <c r="T837" s="38"/>
      <c r="U837" s="38"/>
      <c r="V837" s="38"/>
      <c r="W837" s="38"/>
      <c r="X837" s="38"/>
      <c r="Y837" s="38"/>
      <c r="Z837" s="38"/>
      <c r="AA837" s="38"/>
      <c r="AB837" s="38"/>
    </row>
    <row r="838" customFormat="false" ht="12.8" hidden="false" customHeight="false" outlineLevel="0" collapsed="false">
      <c r="B838" s="37"/>
      <c r="C838" s="37"/>
      <c r="D838" s="38"/>
      <c r="E838" s="38"/>
      <c r="F838" s="38"/>
      <c r="G838" s="38"/>
      <c r="H838" s="38"/>
      <c r="I838" s="38"/>
      <c r="J838" s="38"/>
      <c r="K838" s="38"/>
      <c r="L838" s="38"/>
      <c r="M838" s="38"/>
      <c r="N838" s="38"/>
      <c r="O838" s="38"/>
      <c r="P838" s="38"/>
      <c r="Q838" s="38"/>
      <c r="R838" s="38"/>
      <c r="S838" s="38"/>
      <c r="T838" s="38"/>
      <c r="U838" s="38"/>
      <c r="V838" s="38"/>
      <c r="W838" s="38"/>
      <c r="X838" s="38"/>
      <c r="Y838" s="38"/>
      <c r="Z838" s="38"/>
      <c r="AA838" s="38"/>
      <c r="AB838" s="38"/>
    </row>
    <row r="839" customFormat="false" ht="12.8" hidden="false" customHeight="false" outlineLevel="0" collapsed="false">
      <c r="B839" s="37"/>
      <c r="C839" s="37"/>
      <c r="D839" s="38"/>
      <c r="E839" s="38"/>
      <c r="F839" s="38"/>
      <c r="G839" s="38"/>
      <c r="H839" s="38"/>
      <c r="I839" s="38"/>
      <c r="J839" s="38"/>
      <c r="K839" s="38"/>
      <c r="L839" s="38"/>
      <c r="M839" s="38"/>
      <c r="N839" s="38"/>
      <c r="O839" s="38"/>
      <c r="P839" s="38"/>
      <c r="Q839" s="38"/>
      <c r="R839" s="38"/>
      <c r="S839" s="38"/>
      <c r="T839" s="38"/>
      <c r="U839" s="38"/>
      <c r="V839" s="38"/>
      <c r="W839" s="38"/>
      <c r="X839" s="38"/>
      <c r="Y839" s="38"/>
      <c r="Z839" s="38"/>
      <c r="AA839" s="38"/>
      <c r="AB839" s="38"/>
    </row>
    <row r="840" customFormat="false" ht="12.8" hidden="false" customHeight="false" outlineLevel="0" collapsed="false">
      <c r="B840" s="37"/>
      <c r="C840" s="37"/>
      <c r="D840" s="38"/>
      <c r="E840" s="38"/>
      <c r="F840" s="38"/>
      <c r="G840" s="38"/>
      <c r="H840" s="38"/>
      <c r="I840" s="38"/>
      <c r="J840" s="38"/>
      <c r="K840" s="38"/>
      <c r="L840" s="38"/>
      <c r="M840" s="38"/>
      <c r="N840" s="38"/>
      <c r="O840" s="38"/>
      <c r="P840" s="38"/>
      <c r="Q840" s="38"/>
      <c r="R840" s="38"/>
      <c r="S840" s="38"/>
      <c r="T840" s="38"/>
      <c r="U840" s="38"/>
      <c r="V840" s="38"/>
      <c r="W840" s="38"/>
      <c r="X840" s="38"/>
      <c r="Y840" s="38"/>
      <c r="Z840" s="38"/>
      <c r="AA840" s="38"/>
      <c r="AB840" s="38"/>
    </row>
    <row r="841" customFormat="false" ht="12.8" hidden="false" customHeight="false" outlineLevel="0" collapsed="false">
      <c r="B841" s="37"/>
      <c r="C841" s="37"/>
      <c r="D841" s="38"/>
      <c r="E841" s="38"/>
      <c r="F841" s="38"/>
      <c r="G841" s="38"/>
      <c r="H841" s="38"/>
      <c r="I841" s="38"/>
      <c r="J841" s="38"/>
      <c r="K841" s="38"/>
      <c r="L841" s="38"/>
      <c r="M841" s="38"/>
      <c r="N841" s="38"/>
      <c r="O841" s="38"/>
      <c r="P841" s="38"/>
      <c r="Q841" s="38"/>
      <c r="R841" s="38"/>
      <c r="S841" s="38"/>
      <c r="T841" s="38"/>
      <c r="U841" s="38"/>
      <c r="V841" s="38"/>
      <c r="W841" s="38"/>
      <c r="X841" s="38"/>
      <c r="Y841" s="38"/>
      <c r="Z841" s="38"/>
      <c r="AA841" s="38"/>
      <c r="AB841" s="38"/>
    </row>
    <row r="842" customFormat="false" ht="12.8" hidden="false" customHeight="false" outlineLevel="0" collapsed="false">
      <c r="B842" s="37"/>
      <c r="C842" s="37"/>
      <c r="D842" s="38"/>
      <c r="E842" s="38"/>
      <c r="F842" s="38"/>
      <c r="G842" s="38"/>
      <c r="H842" s="38"/>
      <c r="I842" s="38"/>
      <c r="J842" s="38"/>
      <c r="K842" s="38"/>
      <c r="L842" s="38"/>
      <c r="M842" s="38"/>
      <c r="N842" s="38"/>
      <c r="O842" s="38"/>
      <c r="P842" s="38"/>
      <c r="Q842" s="38"/>
      <c r="R842" s="38"/>
      <c r="S842" s="38"/>
      <c r="T842" s="38"/>
      <c r="U842" s="38"/>
      <c r="V842" s="38"/>
      <c r="W842" s="38"/>
      <c r="X842" s="38"/>
      <c r="Y842" s="38"/>
      <c r="Z842" s="38"/>
      <c r="AA842" s="38"/>
      <c r="AB842" s="38"/>
    </row>
    <row r="843" customFormat="false" ht="12.8" hidden="false" customHeight="false" outlineLevel="0" collapsed="false">
      <c r="B843" s="37"/>
      <c r="C843" s="37"/>
      <c r="D843" s="38"/>
      <c r="E843" s="38"/>
      <c r="F843" s="38"/>
      <c r="G843" s="38"/>
      <c r="H843" s="38"/>
      <c r="I843" s="38"/>
      <c r="J843" s="38"/>
      <c r="K843" s="38"/>
      <c r="L843" s="38"/>
      <c r="M843" s="38"/>
      <c r="N843" s="38"/>
      <c r="O843" s="38"/>
      <c r="P843" s="38"/>
      <c r="Q843" s="38"/>
      <c r="R843" s="38"/>
      <c r="S843" s="38"/>
      <c r="T843" s="38"/>
      <c r="U843" s="38"/>
      <c r="V843" s="38"/>
      <c r="W843" s="38"/>
      <c r="X843" s="38"/>
      <c r="Y843" s="38"/>
      <c r="Z843" s="38"/>
      <c r="AA843" s="38"/>
      <c r="AB843" s="38"/>
    </row>
    <row r="844" customFormat="false" ht="12.8" hidden="false" customHeight="false" outlineLevel="0" collapsed="false">
      <c r="B844" s="37"/>
      <c r="C844" s="37"/>
      <c r="D844" s="38"/>
      <c r="E844" s="38"/>
      <c r="F844" s="38"/>
      <c r="G844" s="38"/>
      <c r="H844" s="38"/>
      <c r="I844" s="38"/>
      <c r="J844" s="38"/>
      <c r="K844" s="38"/>
      <c r="L844" s="38"/>
      <c r="M844" s="38"/>
      <c r="N844" s="38"/>
      <c r="O844" s="38"/>
      <c r="P844" s="38"/>
      <c r="Q844" s="38"/>
      <c r="R844" s="38"/>
      <c r="S844" s="38"/>
      <c r="T844" s="38"/>
      <c r="U844" s="38"/>
      <c r="V844" s="38"/>
      <c r="W844" s="38"/>
      <c r="X844" s="38"/>
      <c r="Y844" s="38"/>
      <c r="Z844" s="38"/>
      <c r="AA844" s="38"/>
      <c r="AB844" s="38"/>
    </row>
    <row r="845" customFormat="false" ht="12.8" hidden="false" customHeight="false" outlineLevel="0" collapsed="false">
      <c r="B845" s="37"/>
      <c r="C845" s="37"/>
      <c r="D845" s="38"/>
      <c r="E845" s="38"/>
      <c r="F845" s="38"/>
      <c r="G845" s="38"/>
      <c r="H845" s="38"/>
      <c r="I845" s="38"/>
      <c r="J845" s="38"/>
      <c r="K845" s="38"/>
      <c r="L845" s="38"/>
      <c r="M845" s="38"/>
      <c r="N845" s="38"/>
      <c r="O845" s="38"/>
      <c r="P845" s="38"/>
      <c r="Q845" s="38"/>
      <c r="R845" s="38"/>
      <c r="S845" s="38"/>
      <c r="T845" s="38"/>
      <c r="U845" s="38"/>
      <c r="V845" s="38"/>
      <c r="W845" s="38"/>
      <c r="X845" s="38"/>
      <c r="Y845" s="38"/>
      <c r="Z845" s="38"/>
      <c r="AA845" s="38"/>
      <c r="AB845" s="38"/>
    </row>
    <row r="846" customFormat="false" ht="12.8" hidden="false" customHeight="false" outlineLevel="0" collapsed="false">
      <c r="B846" s="37"/>
      <c r="C846" s="37"/>
      <c r="D846" s="38"/>
      <c r="E846" s="38"/>
      <c r="F846" s="38"/>
      <c r="G846" s="38"/>
      <c r="H846" s="38"/>
      <c r="I846" s="38"/>
      <c r="J846" s="38"/>
      <c r="K846" s="38"/>
      <c r="L846" s="38"/>
      <c r="M846" s="38"/>
      <c r="N846" s="38"/>
      <c r="O846" s="38"/>
      <c r="P846" s="38"/>
      <c r="Q846" s="38"/>
      <c r="R846" s="38"/>
      <c r="S846" s="38"/>
      <c r="T846" s="38"/>
      <c r="U846" s="38"/>
      <c r="V846" s="38"/>
      <c r="W846" s="38"/>
      <c r="X846" s="38"/>
      <c r="Y846" s="38"/>
      <c r="Z846" s="38"/>
      <c r="AA846" s="38"/>
      <c r="AB846" s="38"/>
    </row>
    <row r="847" customFormat="false" ht="12.8" hidden="false" customHeight="false" outlineLevel="0" collapsed="false">
      <c r="B847" s="37"/>
      <c r="C847" s="37"/>
      <c r="D847" s="38"/>
      <c r="E847" s="38"/>
      <c r="F847" s="38"/>
      <c r="G847" s="38"/>
      <c r="H847" s="38"/>
      <c r="I847" s="38"/>
      <c r="J847" s="38"/>
      <c r="K847" s="38"/>
      <c r="L847" s="38"/>
      <c r="M847" s="38"/>
      <c r="N847" s="38"/>
      <c r="O847" s="38"/>
      <c r="P847" s="38"/>
      <c r="Q847" s="38"/>
      <c r="R847" s="38"/>
      <c r="S847" s="38"/>
      <c r="T847" s="38"/>
      <c r="U847" s="38"/>
      <c r="V847" s="38"/>
      <c r="W847" s="38"/>
      <c r="X847" s="38"/>
      <c r="Y847" s="38"/>
      <c r="Z847" s="38"/>
      <c r="AA847" s="38"/>
      <c r="AB847" s="38"/>
    </row>
    <row r="848" customFormat="false" ht="12.8" hidden="false" customHeight="false" outlineLevel="0" collapsed="false">
      <c r="B848" s="37"/>
      <c r="C848" s="37"/>
      <c r="D848" s="38"/>
      <c r="E848" s="38"/>
      <c r="F848" s="38"/>
      <c r="G848" s="38"/>
      <c r="H848" s="38"/>
      <c r="I848" s="38"/>
      <c r="J848" s="38"/>
      <c r="K848" s="38"/>
      <c r="L848" s="38"/>
      <c r="M848" s="38"/>
      <c r="N848" s="38"/>
      <c r="O848" s="38"/>
      <c r="P848" s="38"/>
      <c r="Q848" s="38"/>
      <c r="R848" s="38"/>
      <c r="S848" s="38"/>
      <c r="T848" s="38"/>
      <c r="U848" s="38"/>
      <c r="V848" s="38"/>
      <c r="W848" s="38"/>
      <c r="X848" s="38"/>
      <c r="Y848" s="38"/>
      <c r="Z848" s="38"/>
      <c r="AA848" s="38"/>
      <c r="AB848" s="38"/>
    </row>
    <row r="849" customFormat="false" ht="12.8" hidden="false" customHeight="false" outlineLevel="0" collapsed="false">
      <c r="B849" s="37"/>
      <c r="C849" s="37"/>
      <c r="D849" s="38"/>
      <c r="E849" s="38"/>
      <c r="F849" s="38"/>
      <c r="G849" s="38"/>
      <c r="H849" s="38"/>
      <c r="I849" s="38"/>
      <c r="J849" s="38"/>
      <c r="K849" s="38"/>
      <c r="L849" s="38"/>
      <c r="M849" s="38"/>
      <c r="N849" s="38"/>
      <c r="O849" s="38"/>
      <c r="P849" s="38"/>
      <c r="Q849" s="38"/>
      <c r="R849" s="38"/>
      <c r="S849" s="38"/>
      <c r="T849" s="38"/>
      <c r="U849" s="38"/>
      <c r="V849" s="38"/>
      <c r="W849" s="38"/>
      <c r="X849" s="38"/>
      <c r="Y849" s="38"/>
      <c r="Z849" s="38"/>
      <c r="AA849" s="38"/>
      <c r="AB849" s="38"/>
    </row>
    <row r="850" customFormat="false" ht="12.8" hidden="false" customHeight="false" outlineLevel="0" collapsed="false">
      <c r="B850" s="37"/>
      <c r="C850" s="37"/>
      <c r="D850" s="38"/>
      <c r="E850" s="38"/>
      <c r="F850" s="38"/>
      <c r="G850" s="38"/>
      <c r="H850" s="38"/>
      <c r="I850" s="38"/>
      <c r="J850" s="38"/>
      <c r="K850" s="38"/>
      <c r="L850" s="38"/>
      <c r="M850" s="38"/>
      <c r="N850" s="38"/>
      <c r="O850" s="38"/>
      <c r="P850" s="38"/>
      <c r="Q850" s="38"/>
      <c r="R850" s="38"/>
      <c r="S850" s="38"/>
      <c r="T850" s="38"/>
      <c r="U850" s="38"/>
      <c r="V850" s="38"/>
      <c r="W850" s="38"/>
      <c r="X850" s="38"/>
      <c r="Y850" s="38"/>
      <c r="Z850" s="38"/>
      <c r="AA850" s="38"/>
      <c r="AB850" s="38"/>
    </row>
    <row r="851" customFormat="false" ht="12.8" hidden="false" customHeight="false" outlineLevel="0" collapsed="false">
      <c r="B851" s="37"/>
      <c r="C851" s="37"/>
      <c r="D851" s="38"/>
      <c r="E851" s="38"/>
      <c r="F851" s="38"/>
      <c r="G851" s="38"/>
      <c r="H851" s="38"/>
      <c r="I851" s="38"/>
      <c r="J851" s="38"/>
      <c r="K851" s="38"/>
      <c r="L851" s="38"/>
      <c r="M851" s="38"/>
      <c r="N851" s="38"/>
      <c r="O851" s="38"/>
      <c r="P851" s="38"/>
      <c r="Q851" s="38"/>
      <c r="R851" s="38"/>
      <c r="S851" s="38"/>
      <c r="T851" s="38"/>
      <c r="U851" s="38"/>
      <c r="V851" s="38"/>
      <c r="W851" s="38"/>
      <c r="X851" s="38"/>
      <c r="Y851" s="38"/>
      <c r="Z851" s="38"/>
      <c r="AA851" s="38"/>
      <c r="AB851" s="38"/>
    </row>
    <row r="852" customFormat="false" ht="12.8" hidden="false" customHeight="false" outlineLevel="0" collapsed="false">
      <c r="B852" s="37"/>
      <c r="C852" s="37"/>
      <c r="D852" s="38"/>
      <c r="E852" s="38"/>
      <c r="F852" s="38"/>
      <c r="G852" s="38"/>
      <c r="H852" s="38"/>
      <c r="I852" s="38"/>
      <c r="J852" s="38"/>
      <c r="K852" s="38"/>
      <c r="L852" s="38"/>
      <c r="M852" s="38"/>
      <c r="N852" s="38"/>
      <c r="O852" s="38"/>
      <c r="P852" s="38"/>
      <c r="Q852" s="38"/>
      <c r="R852" s="38"/>
      <c r="S852" s="38"/>
      <c r="T852" s="38"/>
      <c r="U852" s="38"/>
      <c r="V852" s="38"/>
      <c r="W852" s="38"/>
      <c r="X852" s="38"/>
      <c r="Y852" s="38"/>
      <c r="Z852" s="38"/>
      <c r="AA852" s="38"/>
      <c r="AB852" s="38"/>
    </row>
    <row r="853" customFormat="false" ht="12.8" hidden="false" customHeight="false" outlineLevel="0" collapsed="false">
      <c r="B853" s="37"/>
      <c r="C853" s="37"/>
      <c r="D853" s="38"/>
      <c r="E853" s="38"/>
      <c r="F853" s="38"/>
      <c r="G853" s="38"/>
      <c r="H853" s="38"/>
      <c r="I853" s="38"/>
      <c r="J853" s="38"/>
      <c r="K853" s="38"/>
      <c r="L853" s="38"/>
      <c r="M853" s="38"/>
      <c r="N853" s="38"/>
      <c r="O853" s="38"/>
      <c r="P853" s="38"/>
      <c r="Q853" s="38"/>
      <c r="R853" s="38"/>
      <c r="S853" s="38"/>
      <c r="T853" s="38"/>
      <c r="U853" s="38"/>
      <c r="V853" s="38"/>
      <c r="W853" s="38"/>
      <c r="X853" s="38"/>
      <c r="Y853" s="38"/>
      <c r="Z853" s="38"/>
      <c r="AA853" s="38"/>
      <c r="AB853" s="38"/>
    </row>
    <row r="854" customFormat="false" ht="12.8" hidden="false" customHeight="false" outlineLevel="0" collapsed="false">
      <c r="B854" s="37"/>
      <c r="C854" s="37"/>
      <c r="D854" s="38"/>
      <c r="E854" s="38"/>
      <c r="F854" s="38"/>
      <c r="G854" s="38"/>
      <c r="H854" s="38"/>
      <c r="I854" s="38"/>
      <c r="J854" s="38"/>
      <c r="K854" s="38"/>
      <c r="L854" s="38"/>
      <c r="M854" s="38"/>
      <c r="N854" s="38"/>
      <c r="O854" s="38"/>
      <c r="P854" s="38"/>
      <c r="Q854" s="38"/>
      <c r="R854" s="38"/>
      <c r="S854" s="38"/>
      <c r="T854" s="38"/>
      <c r="U854" s="38"/>
      <c r="V854" s="38"/>
      <c r="W854" s="38"/>
      <c r="X854" s="38"/>
      <c r="Y854" s="38"/>
      <c r="Z854" s="38"/>
      <c r="AA854" s="38"/>
      <c r="AB854" s="38"/>
    </row>
    <row r="855" customFormat="false" ht="12.8" hidden="false" customHeight="false" outlineLevel="0" collapsed="false">
      <c r="B855" s="37"/>
      <c r="C855" s="37"/>
      <c r="D855" s="38"/>
      <c r="E855" s="38"/>
      <c r="F855" s="38"/>
      <c r="G855" s="38"/>
      <c r="H855" s="38"/>
      <c r="I855" s="38"/>
      <c r="J855" s="38"/>
      <c r="K855" s="38"/>
      <c r="L855" s="38"/>
      <c r="M855" s="38"/>
      <c r="N855" s="38"/>
      <c r="O855" s="38"/>
      <c r="P855" s="38"/>
      <c r="Q855" s="38"/>
      <c r="R855" s="38"/>
      <c r="S855" s="38"/>
      <c r="T855" s="38"/>
      <c r="U855" s="38"/>
      <c r="V855" s="38"/>
      <c r="W855" s="38"/>
      <c r="X855" s="38"/>
      <c r="Y855" s="38"/>
      <c r="Z855" s="38"/>
      <c r="AA855" s="38"/>
      <c r="AB855" s="38"/>
    </row>
    <row r="856" customFormat="false" ht="12.8" hidden="false" customHeight="false" outlineLevel="0" collapsed="false">
      <c r="B856" s="37"/>
      <c r="C856" s="37"/>
      <c r="D856" s="38"/>
      <c r="E856" s="38"/>
      <c r="F856" s="38"/>
      <c r="G856" s="38"/>
      <c r="H856" s="38"/>
      <c r="I856" s="38"/>
      <c r="J856" s="38"/>
      <c r="K856" s="38"/>
      <c r="L856" s="38"/>
      <c r="M856" s="38"/>
      <c r="N856" s="38"/>
      <c r="O856" s="38"/>
      <c r="P856" s="38"/>
      <c r="Q856" s="38"/>
      <c r="R856" s="38"/>
      <c r="S856" s="38"/>
      <c r="T856" s="38"/>
      <c r="U856" s="38"/>
      <c r="V856" s="38"/>
      <c r="W856" s="38"/>
      <c r="X856" s="38"/>
      <c r="Y856" s="38"/>
      <c r="Z856" s="38"/>
      <c r="AA856" s="38"/>
      <c r="AB856" s="38"/>
    </row>
    <row r="857" customFormat="false" ht="12.8" hidden="false" customHeight="false" outlineLevel="0" collapsed="false">
      <c r="B857" s="37"/>
      <c r="C857" s="37"/>
      <c r="D857" s="38"/>
      <c r="E857" s="38"/>
      <c r="F857" s="38"/>
      <c r="G857" s="38"/>
      <c r="H857" s="38"/>
      <c r="I857" s="38"/>
      <c r="J857" s="38"/>
      <c r="K857" s="38"/>
      <c r="L857" s="38"/>
      <c r="M857" s="38"/>
      <c r="N857" s="38"/>
      <c r="O857" s="38"/>
      <c r="P857" s="38"/>
      <c r="Q857" s="38"/>
      <c r="R857" s="38"/>
      <c r="S857" s="38"/>
      <c r="T857" s="38"/>
      <c r="U857" s="38"/>
      <c r="V857" s="38"/>
      <c r="W857" s="38"/>
      <c r="X857" s="38"/>
      <c r="Y857" s="38"/>
      <c r="Z857" s="38"/>
      <c r="AA857" s="38"/>
      <c r="AB857" s="38"/>
    </row>
    <row r="858" customFormat="false" ht="12.8" hidden="false" customHeight="false" outlineLevel="0" collapsed="false">
      <c r="B858" s="37"/>
      <c r="C858" s="37"/>
      <c r="D858" s="38"/>
      <c r="E858" s="38"/>
      <c r="F858" s="38"/>
      <c r="G858" s="38"/>
      <c r="H858" s="38"/>
      <c r="I858" s="38"/>
      <c r="J858" s="38"/>
      <c r="K858" s="38"/>
      <c r="L858" s="38"/>
      <c r="M858" s="38"/>
      <c r="N858" s="38"/>
      <c r="O858" s="38"/>
      <c r="P858" s="38"/>
      <c r="Q858" s="38"/>
      <c r="R858" s="38"/>
      <c r="S858" s="38"/>
      <c r="T858" s="38"/>
      <c r="U858" s="38"/>
      <c r="V858" s="38"/>
      <c r="W858" s="38"/>
      <c r="X858" s="38"/>
      <c r="Y858" s="38"/>
      <c r="Z858" s="38"/>
      <c r="AA858" s="38"/>
      <c r="AB858" s="38"/>
    </row>
    <row r="859" customFormat="false" ht="12.8" hidden="false" customHeight="false" outlineLevel="0" collapsed="false">
      <c r="B859" s="37"/>
      <c r="C859" s="37"/>
      <c r="D859" s="38"/>
      <c r="E859" s="38"/>
      <c r="F859" s="38"/>
      <c r="G859" s="38"/>
      <c r="H859" s="38"/>
      <c r="I859" s="38"/>
      <c r="J859" s="38"/>
      <c r="K859" s="38"/>
      <c r="L859" s="38"/>
      <c r="M859" s="38"/>
      <c r="N859" s="38"/>
      <c r="O859" s="38"/>
      <c r="P859" s="38"/>
      <c r="Q859" s="38"/>
      <c r="R859" s="38"/>
      <c r="S859" s="38"/>
      <c r="T859" s="38"/>
      <c r="U859" s="38"/>
      <c r="V859" s="38"/>
      <c r="W859" s="38"/>
      <c r="X859" s="38"/>
      <c r="Y859" s="38"/>
      <c r="Z859" s="38"/>
      <c r="AA859" s="38"/>
      <c r="AB859" s="38"/>
    </row>
    <row r="860" customFormat="false" ht="12.8" hidden="false" customHeight="false" outlineLevel="0" collapsed="false">
      <c r="B860" s="37"/>
      <c r="C860" s="37"/>
      <c r="D860" s="38"/>
      <c r="E860" s="38"/>
      <c r="F860" s="38"/>
      <c r="G860" s="38"/>
      <c r="H860" s="38"/>
      <c r="I860" s="38"/>
      <c r="J860" s="38"/>
      <c r="K860" s="38"/>
      <c r="L860" s="38"/>
      <c r="M860" s="38"/>
      <c r="N860" s="38"/>
      <c r="O860" s="38"/>
      <c r="P860" s="38"/>
      <c r="Q860" s="38"/>
      <c r="R860" s="38"/>
      <c r="S860" s="38"/>
      <c r="T860" s="38"/>
      <c r="U860" s="38"/>
      <c r="V860" s="38"/>
      <c r="W860" s="38"/>
      <c r="X860" s="38"/>
      <c r="Y860" s="38"/>
      <c r="Z860" s="38"/>
      <c r="AA860" s="38"/>
      <c r="AB860" s="38"/>
    </row>
    <row r="861" customFormat="false" ht="12.8" hidden="false" customHeight="false" outlineLevel="0" collapsed="false">
      <c r="B861" s="37"/>
      <c r="C861" s="37"/>
      <c r="D861" s="38"/>
      <c r="E861" s="38"/>
      <c r="F861" s="38"/>
      <c r="G861" s="38"/>
      <c r="H861" s="38"/>
      <c r="I861" s="38"/>
      <c r="J861" s="38"/>
      <c r="K861" s="38"/>
      <c r="L861" s="38"/>
      <c r="M861" s="38"/>
      <c r="N861" s="38"/>
      <c r="O861" s="38"/>
      <c r="P861" s="38"/>
      <c r="Q861" s="38"/>
      <c r="R861" s="38"/>
      <c r="S861" s="38"/>
      <c r="T861" s="38"/>
      <c r="U861" s="38"/>
      <c r="V861" s="38"/>
      <c r="W861" s="38"/>
      <c r="X861" s="38"/>
      <c r="Y861" s="38"/>
      <c r="Z861" s="38"/>
      <c r="AA861" s="38"/>
      <c r="AB861" s="38"/>
    </row>
    <row r="862" customFormat="false" ht="12.8" hidden="false" customHeight="false" outlineLevel="0" collapsed="false">
      <c r="B862" s="37"/>
      <c r="C862" s="37"/>
      <c r="D862" s="38"/>
      <c r="E862" s="38"/>
      <c r="F862" s="38"/>
      <c r="G862" s="38"/>
      <c r="H862" s="38"/>
      <c r="I862" s="38"/>
      <c r="J862" s="38"/>
      <c r="K862" s="38"/>
      <c r="L862" s="38"/>
      <c r="M862" s="38"/>
      <c r="N862" s="38"/>
      <c r="O862" s="38"/>
      <c r="P862" s="38"/>
      <c r="Q862" s="38"/>
      <c r="R862" s="38"/>
      <c r="S862" s="38"/>
      <c r="T862" s="38"/>
      <c r="U862" s="38"/>
      <c r="V862" s="38"/>
      <c r="W862" s="38"/>
      <c r="X862" s="38"/>
      <c r="Y862" s="38"/>
      <c r="Z862" s="38"/>
      <c r="AA862" s="38"/>
      <c r="AB862" s="38"/>
    </row>
    <row r="863" customFormat="false" ht="12.8" hidden="false" customHeight="false" outlineLevel="0" collapsed="false">
      <c r="B863" s="37"/>
      <c r="C863" s="37"/>
      <c r="D863" s="38"/>
      <c r="E863" s="38"/>
      <c r="F863" s="38"/>
      <c r="G863" s="38"/>
      <c r="H863" s="38"/>
      <c r="I863" s="38"/>
      <c r="J863" s="38"/>
      <c r="K863" s="38"/>
      <c r="L863" s="38"/>
      <c r="M863" s="38"/>
      <c r="N863" s="38"/>
      <c r="O863" s="38"/>
      <c r="P863" s="38"/>
      <c r="Q863" s="38"/>
      <c r="R863" s="38"/>
      <c r="S863" s="38"/>
      <c r="T863" s="38"/>
      <c r="U863" s="38"/>
      <c r="V863" s="38"/>
      <c r="W863" s="38"/>
      <c r="X863" s="38"/>
      <c r="Y863" s="38"/>
      <c r="Z863" s="38"/>
      <c r="AA863" s="38"/>
      <c r="AB863" s="38"/>
    </row>
    <row r="864" customFormat="false" ht="12.8" hidden="false" customHeight="false" outlineLevel="0" collapsed="false">
      <c r="B864" s="37"/>
      <c r="C864" s="37"/>
      <c r="D864" s="38"/>
      <c r="E864" s="38"/>
      <c r="F864" s="38"/>
      <c r="G864" s="38"/>
      <c r="H864" s="38"/>
      <c r="I864" s="38"/>
      <c r="J864" s="38"/>
      <c r="K864" s="38"/>
      <c r="L864" s="38"/>
      <c r="M864" s="38"/>
      <c r="N864" s="38"/>
      <c r="O864" s="38"/>
      <c r="P864" s="38"/>
      <c r="Q864" s="38"/>
      <c r="R864" s="38"/>
      <c r="S864" s="38"/>
      <c r="T864" s="38"/>
      <c r="U864" s="38"/>
      <c r="V864" s="38"/>
      <c r="W864" s="38"/>
      <c r="X864" s="38"/>
      <c r="Y864" s="38"/>
      <c r="Z864" s="38"/>
      <c r="AA864" s="38"/>
      <c r="AB864" s="38"/>
    </row>
    <row r="865" customFormat="false" ht="12.8" hidden="false" customHeight="false" outlineLevel="0" collapsed="false">
      <c r="B865" s="37"/>
      <c r="C865" s="37"/>
      <c r="D865" s="38"/>
      <c r="E865" s="38"/>
      <c r="F865" s="38"/>
      <c r="G865" s="38"/>
      <c r="H865" s="38"/>
      <c r="I865" s="38"/>
      <c r="J865" s="38"/>
      <c r="K865" s="38"/>
      <c r="L865" s="38"/>
      <c r="M865" s="38"/>
      <c r="N865" s="38"/>
      <c r="O865" s="38"/>
      <c r="P865" s="38"/>
      <c r="Q865" s="38"/>
      <c r="R865" s="38"/>
      <c r="S865" s="38"/>
      <c r="T865" s="38"/>
      <c r="U865" s="38"/>
      <c r="V865" s="38"/>
      <c r="W865" s="38"/>
      <c r="X865" s="38"/>
      <c r="Y865" s="38"/>
      <c r="Z865" s="38"/>
      <c r="AA865" s="38"/>
      <c r="AB865" s="38"/>
    </row>
    <row r="866" customFormat="false" ht="12.8" hidden="false" customHeight="false" outlineLevel="0" collapsed="false">
      <c r="B866" s="37"/>
      <c r="C866" s="37"/>
      <c r="D866" s="38"/>
      <c r="E866" s="38"/>
      <c r="F866" s="38"/>
      <c r="G866" s="38"/>
      <c r="H866" s="38"/>
      <c r="I866" s="38"/>
      <c r="J866" s="38"/>
      <c r="K866" s="38"/>
      <c r="L866" s="38"/>
      <c r="M866" s="38"/>
      <c r="N866" s="38"/>
      <c r="O866" s="38"/>
      <c r="P866" s="38"/>
      <c r="Q866" s="38"/>
      <c r="R866" s="38"/>
      <c r="S866" s="38"/>
      <c r="T866" s="38"/>
      <c r="U866" s="38"/>
      <c r="V866" s="38"/>
      <c r="W866" s="38"/>
      <c r="X866" s="38"/>
      <c r="Y866" s="38"/>
      <c r="Z866" s="38"/>
      <c r="AA866" s="38"/>
      <c r="AB866" s="38"/>
    </row>
    <row r="867" customFormat="false" ht="12.8" hidden="false" customHeight="false" outlineLevel="0" collapsed="false">
      <c r="B867" s="37"/>
      <c r="C867" s="37"/>
      <c r="D867" s="38"/>
      <c r="E867" s="38"/>
      <c r="F867" s="38"/>
      <c r="G867" s="38"/>
      <c r="H867" s="38"/>
      <c r="I867" s="38"/>
      <c r="J867" s="38"/>
      <c r="K867" s="38"/>
      <c r="L867" s="38"/>
      <c r="M867" s="38"/>
      <c r="N867" s="38"/>
      <c r="O867" s="38"/>
      <c r="P867" s="38"/>
      <c r="Q867" s="38"/>
      <c r="R867" s="38"/>
      <c r="S867" s="38"/>
      <c r="T867" s="38"/>
      <c r="U867" s="38"/>
      <c r="V867" s="38"/>
      <c r="W867" s="38"/>
      <c r="X867" s="38"/>
      <c r="Y867" s="38"/>
      <c r="Z867" s="38"/>
      <c r="AA867" s="38"/>
      <c r="AB867" s="38"/>
    </row>
    <row r="868" customFormat="false" ht="12.8" hidden="false" customHeight="false" outlineLevel="0" collapsed="false">
      <c r="B868" s="37"/>
      <c r="C868" s="37"/>
      <c r="D868" s="38"/>
      <c r="E868" s="38"/>
      <c r="F868" s="38"/>
      <c r="G868" s="38"/>
      <c r="H868" s="38"/>
      <c r="I868" s="38"/>
      <c r="J868" s="38"/>
      <c r="K868" s="38"/>
      <c r="L868" s="38"/>
      <c r="M868" s="38"/>
      <c r="N868" s="38"/>
      <c r="O868" s="38"/>
      <c r="P868" s="38"/>
      <c r="Q868" s="38"/>
      <c r="R868" s="38"/>
      <c r="S868" s="38"/>
      <c r="T868" s="38"/>
      <c r="U868" s="38"/>
      <c r="V868" s="38"/>
      <c r="W868" s="38"/>
      <c r="X868" s="38"/>
      <c r="Y868" s="38"/>
      <c r="Z868" s="38"/>
      <c r="AA868" s="38"/>
      <c r="AB868" s="38"/>
    </row>
    <row r="869" customFormat="false" ht="12.8" hidden="false" customHeight="false" outlineLevel="0" collapsed="false">
      <c r="B869" s="37"/>
      <c r="C869" s="37"/>
      <c r="D869" s="38"/>
      <c r="E869" s="38"/>
      <c r="F869" s="38"/>
      <c r="G869" s="38"/>
      <c r="H869" s="38"/>
      <c r="I869" s="38"/>
      <c r="J869" s="38"/>
      <c r="K869" s="38"/>
      <c r="L869" s="38"/>
      <c r="M869" s="38"/>
      <c r="N869" s="38"/>
      <c r="O869" s="38"/>
      <c r="P869" s="38"/>
      <c r="Q869" s="38"/>
      <c r="R869" s="38"/>
      <c r="S869" s="38"/>
      <c r="T869" s="38"/>
      <c r="U869" s="38"/>
      <c r="V869" s="38"/>
      <c r="W869" s="38"/>
      <c r="X869" s="38"/>
      <c r="Y869" s="38"/>
      <c r="Z869" s="38"/>
      <c r="AA869" s="38"/>
      <c r="AB869" s="38"/>
    </row>
    <row r="870" customFormat="false" ht="12.8" hidden="false" customHeight="false" outlineLevel="0" collapsed="false">
      <c r="B870" s="37"/>
      <c r="C870" s="37"/>
      <c r="D870" s="38"/>
      <c r="E870" s="38"/>
      <c r="F870" s="38"/>
      <c r="G870" s="38"/>
      <c r="H870" s="38"/>
      <c r="I870" s="38"/>
      <c r="J870" s="38"/>
      <c r="K870" s="38"/>
      <c r="L870" s="38"/>
      <c r="M870" s="38"/>
      <c r="N870" s="38"/>
      <c r="O870" s="38"/>
      <c r="P870" s="38"/>
      <c r="Q870" s="38"/>
      <c r="R870" s="38"/>
      <c r="S870" s="38"/>
      <c r="T870" s="38"/>
      <c r="U870" s="38"/>
      <c r="V870" s="38"/>
      <c r="W870" s="38"/>
      <c r="X870" s="38"/>
      <c r="Y870" s="38"/>
      <c r="Z870" s="38"/>
      <c r="AA870" s="38"/>
      <c r="AB870" s="38"/>
    </row>
    <row r="871" customFormat="false" ht="12.8" hidden="false" customHeight="false" outlineLevel="0" collapsed="false">
      <c r="B871" s="37"/>
      <c r="C871" s="37"/>
      <c r="D871" s="38"/>
      <c r="E871" s="38"/>
      <c r="F871" s="38"/>
      <c r="G871" s="38"/>
      <c r="H871" s="38"/>
      <c r="I871" s="38"/>
      <c r="J871" s="38"/>
      <c r="K871" s="38"/>
      <c r="L871" s="38"/>
      <c r="M871" s="38"/>
      <c r="N871" s="38"/>
      <c r="O871" s="38"/>
      <c r="P871" s="38"/>
      <c r="Q871" s="38"/>
      <c r="R871" s="38"/>
      <c r="S871" s="38"/>
      <c r="T871" s="38"/>
      <c r="U871" s="38"/>
      <c r="V871" s="38"/>
      <c r="W871" s="38"/>
      <c r="X871" s="38"/>
      <c r="Y871" s="38"/>
      <c r="Z871" s="38"/>
      <c r="AA871" s="38"/>
      <c r="AB871" s="38"/>
    </row>
    <row r="872" customFormat="false" ht="12.8" hidden="false" customHeight="false" outlineLevel="0" collapsed="false">
      <c r="B872" s="37"/>
      <c r="C872" s="37"/>
      <c r="D872" s="38"/>
      <c r="E872" s="38"/>
      <c r="F872" s="38"/>
      <c r="G872" s="38"/>
      <c r="H872" s="38"/>
      <c r="I872" s="38"/>
      <c r="J872" s="38"/>
      <c r="K872" s="38"/>
      <c r="L872" s="38"/>
      <c r="M872" s="38"/>
      <c r="N872" s="38"/>
      <c r="O872" s="38"/>
      <c r="P872" s="38"/>
      <c r="Q872" s="38"/>
      <c r="R872" s="38"/>
      <c r="S872" s="38"/>
      <c r="T872" s="38"/>
      <c r="U872" s="38"/>
      <c r="V872" s="38"/>
      <c r="W872" s="38"/>
      <c r="X872" s="38"/>
      <c r="Y872" s="38"/>
      <c r="Z872" s="38"/>
      <c r="AA872" s="38"/>
      <c r="AB872" s="38"/>
    </row>
    <row r="873" customFormat="false" ht="12.8" hidden="false" customHeight="false" outlineLevel="0" collapsed="false">
      <c r="B873" s="37"/>
      <c r="C873" s="37"/>
      <c r="D873" s="38"/>
      <c r="E873" s="38"/>
      <c r="F873" s="38"/>
      <c r="G873" s="38"/>
      <c r="H873" s="38"/>
      <c r="I873" s="38"/>
      <c r="J873" s="38"/>
      <c r="K873" s="38"/>
      <c r="L873" s="38"/>
      <c r="M873" s="38"/>
      <c r="N873" s="38"/>
      <c r="O873" s="38"/>
      <c r="P873" s="38"/>
      <c r="Q873" s="38"/>
      <c r="R873" s="38"/>
      <c r="S873" s="38"/>
      <c r="T873" s="38"/>
      <c r="U873" s="38"/>
      <c r="V873" s="38"/>
      <c r="W873" s="38"/>
      <c r="X873" s="38"/>
      <c r="Y873" s="38"/>
      <c r="Z873" s="38"/>
      <c r="AA873" s="38"/>
      <c r="AB873" s="38"/>
    </row>
    <row r="874" customFormat="false" ht="12.8" hidden="false" customHeight="false" outlineLevel="0" collapsed="false">
      <c r="B874" s="37"/>
      <c r="C874" s="37"/>
      <c r="D874" s="38"/>
      <c r="E874" s="38"/>
      <c r="F874" s="38"/>
      <c r="G874" s="38"/>
      <c r="H874" s="38"/>
      <c r="I874" s="38"/>
      <c r="J874" s="38"/>
      <c r="K874" s="38"/>
      <c r="L874" s="38"/>
      <c r="M874" s="38"/>
      <c r="N874" s="38"/>
      <c r="O874" s="38"/>
      <c r="P874" s="38"/>
      <c r="Q874" s="38"/>
      <c r="R874" s="38"/>
      <c r="S874" s="38"/>
      <c r="T874" s="38"/>
      <c r="U874" s="38"/>
      <c r="V874" s="38"/>
      <c r="W874" s="38"/>
      <c r="X874" s="38"/>
      <c r="Y874" s="38"/>
      <c r="Z874" s="38"/>
      <c r="AA874" s="38"/>
      <c r="AB874" s="38"/>
    </row>
    <row r="875" customFormat="false" ht="12.8" hidden="false" customHeight="false" outlineLevel="0" collapsed="false">
      <c r="B875" s="37"/>
      <c r="C875" s="37"/>
      <c r="D875" s="38"/>
      <c r="E875" s="38"/>
      <c r="F875" s="38"/>
      <c r="G875" s="38"/>
      <c r="H875" s="38"/>
      <c r="I875" s="38"/>
      <c r="J875" s="38"/>
      <c r="K875" s="38"/>
      <c r="L875" s="38"/>
      <c r="M875" s="38"/>
      <c r="N875" s="38"/>
      <c r="O875" s="38"/>
      <c r="P875" s="38"/>
      <c r="Q875" s="38"/>
      <c r="R875" s="38"/>
      <c r="S875" s="38"/>
      <c r="T875" s="38"/>
      <c r="U875" s="38"/>
      <c r="V875" s="38"/>
      <c r="W875" s="38"/>
      <c r="X875" s="38"/>
      <c r="Y875" s="38"/>
      <c r="Z875" s="38"/>
      <c r="AA875" s="38"/>
      <c r="AB875" s="38"/>
    </row>
    <row r="876" customFormat="false" ht="12.8" hidden="false" customHeight="false" outlineLevel="0" collapsed="false">
      <c r="B876" s="37"/>
      <c r="C876" s="37"/>
      <c r="D876" s="38"/>
      <c r="E876" s="38"/>
      <c r="F876" s="38"/>
      <c r="G876" s="38"/>
      <c r="H876" s="38"/>
      <c r="I876" s="38"/>
      <c r="J876" s="38"/>
      <c r="K876" s="38"/>
      <c r="L876" s="38"/>
      <c r="M876" s="38"/>
      <c r="N876" s="38"/>
      <c r="O876" s="38"/>
      <c r="P876" s="38"/>
      <c r="Q876" s="38"/>
      <c r="R876" s="38"/>
      <c r="S876" s="38"/>
      <c r="T876" s="38"/>
      <c r="U876" s="38"/>
      <c r="V876" s="38"/>
      <c r="W876" s="38"/>
      <c r="X876" s="38"/>
      <c r="Y876" s="38"/>
      <c r="Z876" s="38"/>
      <c r="AA876" s="38"/>
      <c r="AB876" s="38"/>
    </row>
    <row r="877" customFormat="false" ht="12.8" hidden="false" customHeight="false" outlineLevel="0" collapsed="false">
      <c r="B877" s="37"/>
      <c r="C877" s="37"/>
      <c r="D877" s="38"/>
      <c r="E877" s="38"/>
      <c r="F877" s="38"/>
      <c r="G877" s="38"/>
      <c r="H877" s="38"/>
      <c r="I877" s="38"/>
      <c r="J877" s="38"/>
      <c r="K877" s="38"/>
      <c r="L877" s="38"/>
      <c r="M877" s="38"/>
      <c r="N877" s="38"/>
      <c r="O877" s="38"/>
      <c r="P877" s="38"/>
      <c r="Q877" s="38"/>
      <c r="R877" s="38"/>
      <c r="S877" s="38"/>
      <c r="T877" s="38"/>
      <c r="U877" s="38"/>
      <c r="V877" s="38"/>
      <c r="W877" s="38"/>
      <c r="X877" s="38"/>
      <c r="Y877" s="38"/>
      <c r="Z877" s="38"/>
      <c r="AA877" s="38"/>
      <c r="AB877" s="38"/>
    </row>
    <row r="878" customFormat="false" ht="12.8" hidden="false" customHeight="false" outlineLevel="0" collapsed="false">
      <c r="B878" s="37"/>
      <c r="C878" s="37"/>
      <c r="D878" s="38"/>
      <c r="E878" s="38"/>
      <c r="F878" s="38"/>
      <c r="G878" s="38"/>
      <c r="H878" s="38"/>
      <c r="I878" s="38"/>
      <c r="J878" s="38"/>
      <c r="K878" s="38"/>
      <c r="L878" s="38"/>
      <c r="M878" s="38"/>
      <c r="N878" s="38"/>
      <c r="O878" s="38"/>
      <c r="P878" s="38"/>
      <c r="Q878" s="38"/>
      <c r="R878" s="38"/>
      <c r="S878" s="38"/>
      <c r="T878" s="38"/>
      <c r="U878" s="38"/>
      <c r="V878" s="38"/>
      <c r="W878" s="38"/>
      <c r="X878" s="38"/>
      <c r="Y878" s="38"/>
      <c r="Z878" s="38"/>
      <c r="AA878" s="38"/>
      <c r="AB878" s="38"/>
    </row>
    <row r="879" customFormat="false" ht="12.8" hidden="false" customHeight="false" outlineLevel="0" collapsed="false">
      <c r="B879" s="37"/>
      <c r="C879" s="37"/>
      <c r="D879" s="38"/>
      <c r="E879" s="38"/>
      <c r="F879" s="38"/>
      <c r="G879" s="38"/>
      <c r="H879" s="38"/>
      <c r="I879" s="38"/>
      <c r="J879" s="38"/>
      <c r="K879" s="38"/>
      <c r="L879" s="38"/>
      <c r="M879" s="38"/>
      <c r="N879" s="38"/>
      <c r="O879" s="38"/>
      <c r="P879" s="38"/>
      <c r="Q879" s="38"/>
      <c r="R879" s="38"/>
      <c r="S879" s="38"/>
      <c r="T879" s="38"/>
      <c r="U879" s="38"/>
      <c r="V879" s="38"/>
      <c r="W879" s="38"/>
      <c r="X879" s="38"/>
      <c r="Y879" s="38"/>
      <c r="Z879" s="38"/>
      <c r="AA879" s="38"/>
      <c r="AB879" s="38"/>
    </row>
    <row r="880" customFormat="false" ht="12.8" hidden="false" customHeight="false" outlineLevel="0" collapsed="false">
      <c r="B880" s="37"/>
      <c r="C880" s="37"/>
      <c r="D880" s="38"/>
      <c r="E880" s="38"/>
      <c r="F880" s="38"/>
      <c r="G880" s="38"/>
      <c r="H880" s="38"/>
      <c r="I880" s="38"/>
      <c r="J880" s="38"/>
      <c r="K880" s="38"/>
      <c r="L880" s="38"/>
      <c r="M880" s="38"/>
      <c r="N880" s="38"/>
      <c r="O880" s="38"/>
      <c r="P880" s="38"/>
      <c r="Q880" s="38"/>
      <c r="R880" s="38"/>
      <c r="S880" s="38"/>
      <c r="T880" s="38"/>
      <c r="U880" s="38"/>
      <c r="V880" s="38"/>
      <c r="W880" s="38"/>
      <c r="X880" s="38"/>
      <c r="Y880" s="38"/>
      <c r="Z880" s="38"/>
      <c r="AA880" s="38"/>
      <c r="AB880" s="38"/>
    </row>
    <row r="881" customFormat="false" ht="12.8" hidden="false" customHeight="false" outlineLevel="0" collapsed="false">
      <c r="B881" s="37"/>
      <c r="C881" s="37"/>
      <c r="D881" s="38"/>
      <c r="E881" s="38"/>
      <c r="F881" s="38"/>
      <c r="G881" s="38"/>
      <c r="H881" s="38"/>
      <c r="I881" s="38"/>
      <c r="J881" s="38"/>
      <c r="K881" s="38"/>
      <c r="L881" s="38"/>
      <c r="M881" s="38"/>
      <c r="N881" s="38"/>
      <c r="O881" s="38"/>
      <c r="P881" s="38"/>
      <c r="Q881" s="38"/>
      <c r="R881" s="38"/>
      <c r="S881" s="38"/>
      <c r="T881" s="38"/>
      <c r="U881" s="38"/>
      <c r="V881" s="38"/>
      <c r="W881" s="38"/>
      <c r="X881" s="38"/>
      <c r="Y881" s="38"/>
      <c r="Z881" s="38"/>
      <c r="AA881" s="38"/>
      <c r="AB881" s="38"/>
    </row>
    <row r="882" customFormat="false" ht="12.8" hidden="false" customHeight="false" outlineLevel="0" collapsed="false">
      <c r="B882" s="37"/>
      <c r="C882" s="37"/>
      <c r="D882" s="38"/>
      <c r="E882" s="38"/>
      <c r="F882" s="38"/>
      <c r="G882" s="38"/>
      <c r="H882" s="38"/>
      <c r="I882" s="38"/>
      <c r="J882" s="38"/>
      <c r="K882" s="38"/>
      <c r="L882" s="38"/>
      <c r="M882" s="38"/>
      <c r="N882" s="38"/>
      <c r="O882" s="38"/>
      <c r="P882" s="38"/>
      <c r="Q882" s="38"/>
      <c r="R882" s="38"/>
      <c r="S882" s="38"/>
      <c r="T882" s="38"/>
      <c r="U882" s="38"/>
      <c r="V882" s="38"/>
      <c r="W882" s="38"/>
      <c r="X882" s="38"/>
      <c r="Y882" s="38"/>
      <c r="Z882" s="38"/>
      <c r="AA882" s="38"/>
      <c r="AB882" s="38"/>
    </row>
    <row r="883" customFormat="false" ht="12.8" hidden="false" customHeight="false" outlineLevel="0" collapsed="false">
      <c r="B883" s="37"/>
      <c r="C883" s="37"/>
      <c r="D883" s="38"/>
      <c r="E883" s="38"/>
      <c r="F883" s="38"/>
      <c r="G883" s="38"/>
      <c r="H883" s="38"/>
      <c r="I883" s="38"/>
      <c r="J883" s="38"/>
      <c r="K883" s="38"/>
      <c r="L883" s="38"/>
      <c r="M883" s="38"/>
      <c r="N883" s="38"/>
      <c r="O883" s="38"/>
      <c r="P883" s="38"/>
      <c r="Q883" s="38"/>
      <c r="R883" s="38"/>
      <c r="S883" s="38"/>
      <c r="T883" s="38"/>
      <c r="U883" s="38"/>
      <c r="V883" s="38"/>
      <c r="W883" s="38"/>
      <c r="X883" s="38"/>
      <c r="Y883" s="38"/>
      <c r="Z883" s="38"/>
      <c r="AA883" s="38"/>
      <c r="AB883" s="38"/>
    </row>
    <row r="884" customFormat="false" ht="12.8" hidden="false" customHeight="false" outlineLevel="0" collapsed="false">
      <c r="B884" s="37"/>
      <c r="C884" s="37"/>
      <c r="D884" s="38"/>
      <c r="E884" s="38"/>
      <c r="F884" s="38"/>
      <c r="G884" s="38"/>
      <c r="H884" s="38"/>
      <c r="I884" s="38"/>
      <c r="J884" s="38"/>
      <c r="K884" s="38"/>
      <c r="L884" s="38"/>
      <c r="M884" s="38"/>
      <c r="N884" s="38"/>
      <c r="O884" s="38"/>
      <c r="P884" s="38"/>
      <c r="Q884" s="38"/>
      <c r="R884" s="38"/>
      <c r="S884" s="38"/>
      <c r="T884" s="38"/>
      <c r="U884" s="38"/>
      <c r="V884" s="38"/>
      <c r="W884" s="38"/>
      <c r="X884" s="38"/>
      <c r="Y884" s="38"/>
      <c r="Z884" s="38"/>
      <c r="AA884" s="38"/>
      <c r="AB884" s="38"/>
    </row>
    <row r="885" customFormat="false" ht="12.8" hidden="false" customHeight="false" outlineLevel="0" collapsed="false">
      <c r="B885" s="37"/>
      <c r="C885" s="37"/>
      <c r="D885" s="38"/>
      <c r="E885" s="38"/>
      <c r="F885" s="38"/>
      <c r="G885" s="38"/>
      <c r="H885" s="38"/>
      <c r="I885" s="38"/>
      <c r="J885" s="38"/>
      <c r="K885" s="38"/>
      <c r="L885" s="38"/>
      <c r="M885" s="38"/>
      <c r="N885" s="38"/>
      <c r="O885" s="38"/>
      <c r="P885" s="38"/>
      <c r="Q885" s="38"/>
      <c r="R885" s="38"/>
      <c r="S885" s="38"/>
      <c r="T885" s="38"/>
      <c r="U885" s="38"/>
      <c r="V885" s="38"/>
      <c r="W885" s="38"/>
      <c r="X885" s="38"/>
      <c r="Y885" s="38"/>
      <c r="Z885" s="38"/>
      <c r="AA885" s="38"/>
      <c r="AB885" s="38"/>
    </row>
    <row r="886" customFormat="false" ht="12.8" hidden="false" customHeight="false" outlineLevel="0" collapsed="false">
      <c r="B886" s="37"/>
      <c r="C886" s="37"/>
      <c r="D886" s="38"/>
      <c r="E886" s="38"/>
      <c r="F886" s="38"/>
      <c r="G886" s="38"/>
      <c r="H886" s="38"/>
      <c r="I886" s="38"/>
      <c r="J886" s="38"/>
      <c r="K886" s="38"/>
      <c r="L886" s="38"/>
      <c r="M886" s="38"/>
      <c r="N886" s="38"/>
      <c r="O886" s="38"/>
      <c r="P886" s="38"/>
      <c r="Q886" s="38"/>
      <c r="R886" s="38"/>
      <c r="S886" s="38"/>
      <c r="T886" s="38"/>
      <c r="U886" s="38"/>
      <c r="V886" s="38"/>
      <c r="W886" s="38"/>
      <c r="X886" s="38"/>
      <c r="Y886" s="38"/>
      <c r="Z886" s="38"/>
      <c r="AA886" s="38"/>
      <c r="AB886" s="38"/>
    </row>
    <row r="887" customFormat="false" ht="12.8" hidden="false" customHeight="false" outlineLevel="0" collapsed="false">
      <c r="B887" s="37"/>
      <c r="C887" s="37"/>
      <c r="D887" s="38"/>
      <c r="E887" s="38"/>
      <c r="F887" s="38"/>
      <c r="G887" s="38"/>
      <c r="H887" s="38"/>
      <c r="I887" s="38"/>
      <c r="J887" s="38"/>
      <c r="K887" s="38"/>
      <c r="L887" s="38"/>
      <c r="M887" s="38"/>
      <c r="N887" s="38"/>
      <c r="O887" s="38"/>
      <c r="P887" s="38"/>
      <c r="Q887" s="38"/>
      <c r="R887" s="38"/>
      <c r="S887" s="38"/>
      <c r="T887" s="38"/>
      <c r="U887" s="38"/>
      <c r="V887" s="38"/>
      <c r="W887" s="38"/>
      <c r="X887" s="38"/>
      <c r="Y887" s="38"/>
      <c r="Z887" s="38"/>
      <c r="AA887" s="38"/>
      <c r="AB887" s="38"/>
    </row>
    <row r="888" customFormat="false" ht="12.8" hidden="false" customHeight="false" outlineLevel="0" collapsed="false">
      <c r="B888" s="37"/>
      <c r="C888" s="37"/>
      <c r="D888" s="38"/>
      <c r="E888" s="38"/>
      <c r="F888" s="38"/>
      <c r="G888" s="38"/>
      <c r="H888" s="38"/>
      <c r="I888" s="38"/>
      <c r="J888" s="38"/>
      <c r="K888" s="38"/>
      <c r="L888" s="38"/>
      <c r="M888" s="38"/>
      <c r="N888" s="38"/>
      <c r="O888" s="38"/>
      <c r="P888" s="38"/>
      <c r="Q888" s="38"/>
      <c r="R888" s="38"/>
      <c r="S888" s="38"/>
      <c r="T888" s="38"/>
      <c r="U888" s="38"/>
      <c r="V888" s="38"/>
      <c r="W888" s="38"/>
      <c r="X888" s="38"/>
      <c r="Y888" s="38"/>
      <c r="Z888" s="38"/>
      <c r="AA888" s="38"/>
      <c r="AB888" s="38"/>
    </row>
    <row r="889" customFormat="false" ht="12.8" hidden="false" customHeight="false" outlineLevel="0" collapsed="false">
      <c r="B889" s="37"/>
      <c r="C889" s="37"/>
      <c r="D889" s="38"/>
      <c r="E889" s="38"/>
      <c r="F889" s="38"/>
      <c r="G889" s="38"/>
      <c r="H889" s="38"/>
      <c r="I889" s="38"/>
      <c r="J889" s="38"/>
      <c r="K889" s="38"/>
      <c r="L889" s="38"/>
      <c r="M889" s="38"/>
      <c r="N889" s="38"/>
      <c r="O889" s="38"/>
      <c r="P889" s="38"/>
      <c r="Q889" s="38"/>
      <c r="R889" s="38"/>
      <c r="S889" s="38"/>
      <c r="T889" s="38"/>
      <c r="U889" s="38"/>
      <c r="V889" s="38"/>
      <c r="W889" s="38"/>
      <c r="X889" s="38"/>
      <c r="Y889" s="38"/>
      <c r="Z889" s="38"/>
      <c r="AA889" s="38"/>
      <c r="AB889" s="38"/>
    </row>
    <row r="890" customFormat="false" ht="12.8" hidden="false" customHeight="false" outlineLevel="0" collapsed="false">
      <c r="B890" s="37"/>
      <c r="C890" s="37"/>
      <c r="D890" s="38"/>
      <c r="E890" s="38"/>
      <c r="F890" s="38"/>
      <c r="G890" s="38"/>
      <c r="H890" s="38"/>
      <c r="I890" s="38"/>
      <c r="J890" s="38"/>
      <c r="K890" s="38"/>
      <c r="L890" s="38"/>
      <c r="M890" s="38"/>
      <c r="N890" s="38"/>
      <c r="O890" s="38"/>
      <c r="P890" s="38"/>
      <c r="Q890" s="38"/>
      <c r="R890" s="38"/>
      <c r="S890" s="38"/>
      <c r="T890" s="38"/>
      <c r="U890" s="38"/>
      <c r="V890" s="38"/>
      <c r="W890" s="38"/>
      <c r="X890" s="38"/>
      <c r="Y890" s="38"/>
      <c r="Z890" s="38"/>
      <c r="AA890" s="38"/>
      <c r="AB890" s="38"/>
    </row>
    <row r="891" customFormat="false" ht="12.8" hidden="false" customHeight="false" outlineLevel="0" collapsed="false">
      <c r="B891" s="37"/>
      <c r="C891" s="37"/>
      <c r="D891" s="38"/>
      <c r="E891" s="38"/>
      <c r="F891" s="38"/>
      <c r="G891" s="38"/>
      <c r="H891" s="38"/>
      <c r="I891" s="38"/>
      <c r="J891" s="38"/>
      <c r="K891" s="38"/>
      <c r="L891" s="38"/>
      <c r="M891" s="38"/>
      <c r="N891" s="38"/>
      <c r="O891" s="38"/>
      <c r="P891" s="38"/>
      <c r="Q891" s="38"/>
      <c r="R891" s="38"/>
      <c r="S891" s="38"/>
      <c r="T891" s="38"/>
      <c r="U891" s="38"/>
      <c r="V891" s="38"/>
      <c r="W891" s="38"/>
      <c r="X891" s="38"/>
      <c r="Y891" s="38"/>
      <c r="Z891" s="38"/>
      <c r="AA891" s="38"/>
      <c r="AB891" s="38"/>
    </row>
    <row r="892" customFormat="false" ht="12.8" hidden="false" customHeight="false" outlineLevel="0" collapsed="false">
      <c r="B892" s="37"/>
      <c r="C892" s="37"/>
      <c r="D892" s="38"/>
      <c r="E892" s="38"/>
      <c r="F892" s="38"/>
      <c r="G892" s="38"/>
      <c r="H892" s="38"/>
      <c r="I892" s="38"/>
      <c r="J892" s="38"/>
      <c r="K892" s="38"/>
      <c r="L892" s="38"/>
      <c r="M892" s="38"/>
      <c r="N892" s="38"/>
      <c r="O892" s="38"/>
      <c r="P892" s="38"/>
      <c r="Q892" s="38"/>
      <c r="R892" s="38"/>
      <c r="S892" s="38"/>
      <c r="T892" s="38"/>
      <c r="U892" s="38"/>
      <c r="V892" s="38"/>
      <c r="W892" s="38"/>
      <c r="X892" s="38"/>
      <c r="Y892" s="38"/>
      <c r="Z892" s="38"/>
      <c r="AA892" s="38"/>
      <c r="AB892" s="38"/>
    </row>
    <row r="893" customFormat="false" ht="12.8" hidden="false" customHeight="false" outlineLevel="0" collapsed="false">
      <c r="B893" s="37"/>
      <c r="C893" s="37"/>
      <c r="D893" s="38"/>
      <c r="E893" s="38"/>
      <c r="F893" s="38"/>
      <c r="G893" s="38"/>
      <c r="H893" s="38"/>
      <c r="I893" s="38"/>
      <c r="J893" s="38"/>
      <c r="K893" s="38"/>
      <c r="L893" s="38"/>
      <c r="M893" s="38"/>
      <c r="N893" s="38"/>
      <c r="O893" s="38"/>
      <c r="P893" s="38"/>
      <c r="Q893" s="38"/>
      <c r="R893" s="38"/>
      <c r="S893" s="38"/>
      <c r="T893" s="38"/>
      <c r="U893" s="38"/>
      <c r="V893" s="38"/>
      <c r="W893" s="38"/>
      <c r="X893" s="38"/>
      <c r="Y893" s="38"/>
      <c r="Z893" s="38"/>
      <c r="AA893" s="38"/>
      <c r="AB893" s="38"/>
    </row>
    <row r="894" customFormat="false" ht="12.8" hidden="false" customHeight="false" outlineLevel="0" collapsed="false">
      <c r="B894" s="37"/>
      <c r="C894" s="37"/>
      <c r="D894" s="38"/>
      <c r="E894" s="38"/>
      <c r="F894" s="38"/>
      <c r="G894" s="38"/>
      <c r="H894" s="38"/>
      <c r="I894" s="38"/>
      <c r="J894" s="38"/>
      <c r="K894" s="38"/>
      <c r="L894" s="38"/>
      <c r="M894" s="38"/>
      <c r="N894" s="38"/>
      <c r="O894" s="38"/>
      <c r="P894" s="38"/>
      <c r="Q894" s="38"/>
      <c r="R894" s="38"/>
      <c r="S894" s="38"/>
      <c r="T894" s="38"/>
      <c r="U894" s="38"/>
      <c r="V894" s="38"/>
      <c r="W894" s="38"/>
      <c r="X894" s="38"/>
      <c r="Y894" s="38"/>
      <c r="Z894" s="38"/>
      <c r="AA894" s="38"/>
      <c r="AB894" s="38"/>
    </row>
    <row r="895" customFormat="false" ht="12.8" hidden="false" customHeight="false" outlineLevel="0" collapsed="false">
      <c r="B895" s="37"/>
      <c r="C895" s="37"/>
      <c r="D895" s="38"/>
      <c r="E895" s="38"/>
      <c r="F895" s="38"/>
      <c r="G895" s="38"/>
      <c r="H895" s="38"/>
      <c r="I895" s="38"/>
      <c r="J895" s="38"/>
      <c r="K895" s="38"/>
      <c r="L895" s="38"/>
      <c r="M895" s="38"/>
      <c r="N895" s="38"/>
      <c r="O895" s="38"/>
      <c r="P895" s="38"/>
      <c r="Q895" s="38"/>
      <c r="R895" s="38"/>
      <c r="S895" s="38"/>
      <c r="T895" s="38"/>
      <c r="U895" s="38"/>
      <c r="V895" s="38"/>
      <c r="W895" s="38"/>
      <c r="X895" s="38"/>
      <c r="Y895" s="38"/>
      <c r="Z895" s="38"/>
      <c r="AA895" s="38"/>
      <c r="AB895" s="38"/>
    </row>
    <row r="896" customFormat="false" ht="12.8" hidden="false" customHeight="false" outlineLevel="0" collapsed="false">
      <c r="B896" s="37"/>
      <c r="C896" s="37"/>
      <c r="D896" s="38"/>
      <c r="E896" s="38"/>
      <c r="F896" s="38"/>
      <c r="G896" s="38"/>
      <c r="H896" s="38"/>
      <c r="I896" s="38"/>
      <c r="J896" s="38"/>
      <c r="K896" s="38"/>
      <c r="L896" s="38"/>
      <c r="M896" s="38"/>
      <c r="N896" s="38"/>
      <c r="O896" s="38"/>
      <c r="P896" s="38"/>
      <c r="Q896" s="38"/>
      <c r="R896" s="38"/>
      <c r="S896" s="38"/>
      <c r="T896" s="38"/>
      <c r="U896" s="38"/>
      <c r="V896" s="38"/>
      <c r="W896" s="38"/>
      <c r="X896" s="38"/>
      <c r="Y896" s="38"/>
      <c r="Z896" s="38"/>
      <c r="AA896" s="38"/>
      <c r="AB896" s="38"/>
    </row>
    <row r="897" customFormat="false" ht="12.8" hidden="false" customHeight="false" outlineLevel="0" collapsed="false">
      <c r="B897" s="37"/>
      <c r="C897" s="37"/>
      <c r="D897" s="38"/>
      <c r="E897" s="38"/>
      <c r="F897" s="38"/>
      <c r="G897" s="38"/>
      <c r="H897" s="38"/>
      <c r="I897" s="38"/>
      <c r="J897" s="38"/>
      <c r="K897" s="38"/>
      <c r="L897" s="38"/>
      <c r="M897" s="38"/>
      <c r="N897" s="38"/>
      <c r="O897" s="38"/>
      <c r="P897" s="38"/>
      <c r="Q897" s="38"/>
      <c r="R897" s="38"/>
      <c r="S897" s="38"/>
      <c r="T897" s="38"/>
      <c r="U897" s="38"/>
      <c r="V897" s="38"/>
      <c r="W897" s="38"/>
      <c r="X897" s="38"/>
      <c r="Y897" s="38"/>
      <c r="Z897" s="38"/>
      <c r="AA897" s="38"/>
      <c r="AB897" s="38"/>
    </row>
    <row r="898" customFormat="false" ht="12.8" hidden="false" customHeight="false" outlineLevel="0" collapsed="false">
      <c r="B898" s="37"/>
      <c r="C898" s="37"/>
      <c r="D898" s="38"/>
      <c r="E898" s="38"/>
      <c r="F898" s="38"/>
      <c r="G898" s="38"/>
      <c r="H898" s="38"/>
      <c r="I898" s="38"/>
      <c r="J898" s="38"/>
      <c r="K898" s="38"/>
      <c r="L898" s="38"/>
      <c r="M898" s="38"/>
      <c r="N898" s="38"/>
      <c r="O898" s="38"/>
      <c r="P898" s="38"/>
      <c r="Q898" s="38"/>
      <c r="R898" s="38"/>
      <c r="S898" s="38"/>
      <c r="T898" s="38"/>
      <c r="U898" s="38"/>
      <c r="V898" s="38"/>
      <c r="W898" s="38"/>
      <c r="X898" s="38"/>
      <c r="Y898" s="38"/>
      <c r="Z898" s="38"/>
      <c r="AA898" s="38"/>
      <c r="AB898" s="38"/>
    </row>
    <row r="899" customFormat="false" ht="12.8" hidden="false" customHeight="false" outlineLevel="0" collapsed="false">
      <c r="B899" s="37"/>
      <c r="C899" s="37"/>
      <c r="D899" s="38"/>
      <c r="E899" s="38"/>
      <c r="F899" s="38"/>
      <c r="G899" s="38"/>
      <c r="H899" s="38"/>
      <c r="I899" s="38"/>
      <c r="J899" s="38"/>
      <c r="K899" s="38"/>
      <c r="L899" s="38"/>
      <c r="M899" s="38"/>
      <c r="N899" s="38"/>
      <c r="O899" s="38"/>
      <c r="P899" s="38"/>
      <c r="Q899" s="38"/>
      <c r="R899" s="38"/>
      <c r="S899" s="38"/>
      <c r="T899" s="38"/>
      <c r="U899" s="38"/>
      <c r="V899" s="38"/>
      <c r="W899" s="38"/>
      <c r="X899" s="38"/>
      <c r="Y899" s="38"/>
      <c r="Z899" s="38"/>
      <c r="AA899" s="38"/>
      <c r="AB899" s="38"/>
    </row>
    <row r="900" customFormat="false" ht="12.8" hidden="false" customHeight="false" outlineLevel="0" collapsed="false">
      <c r="B900" s="37"/>
      <c r="C900" s="37"/>
      <c r="D900" s="38"/>
      <c r="E900" s="38"/>
      <c r="F900" s="38"/>
      <c r="G900" s="38"/>
      <c r="H900" s="38"/>
      <c r="I900" s="38"/>
      <c r="J900" s="38"/>
      <c r="K900" s="38"/>
      <c r="L900" s="38"/>
      <c r="M900" s="38"/>
      <c r="N900" s="38"/>
      <c r="O900" s="38"/>
      <c r="P900" s="38"/>
      <c r="Q900" s="38"/>
      <c r="R900" s="38"/>
      <c r="S900" s="38"/>
      <c r="T900" s="38"/>
      <c r="U900" s="38"/>
      <c r="V900" s="38"/>
      <c r="W900" s="38"/>
      <c r="X900" s="38"/>
      <c r="Y900" s="38"/>
      <c r="Z900" s="38"/>
      <c r="AA900" s="38"/>
      <c r="AB900" s="38"/>
    </row>
    <row r="901" customFormat="false" ht="12.8" hidden="false" customHeight="false" outlineLevel="0" collapsed="false">
      <c r="B901" s="37"/>
      <c r="C901" s="37"/>
      <c r="D901" s="38"/>
      <c r="E901" s="38"/>
      <c r="F901" s="38"/>
      <c r="G901" s="38"/>
      <c r="H901" s="38"/>
      <c r="I901" s="38"/>
      <c r="J901" s="38"/>
      <c r="K901" s="38"/>
      <c r="L901" s="38"/>
      <c r="M901" s="38"/>
      <c r="N901" s="38"/>
      <c r="O901" s="38"/>
      <c r="P901" s="38"/>
      <c r="Q901" s="38"/>
      <c r="R901" s="38"/>
      <c r="S901" s="38"/>
      <c r="T901" s="38"/>
      <c r="U901" s="38"/>
      <c r="V901" s="38"/>
      <c r="W901" s="38"/>
      <c r="X901" s="38"/>
      <c r="Y901" s="38"/>
      <c r="Z901" s="38"/>
      <c r="AA901" s="38"/>
      <c r="AB901" s="38"/>
    </row>
    <row r="902" customFormat="false" ht="12.8" hidden="false" customHeight="false" outlineLevel="0" collapsed="false">
      <c r="B902" s="37"/>
      <c r="C902" s="37"/>
      <c r="D902" s="38"/>
      <c r="E902" s="38"/>
      <c r="F902" s="38"/>
      <c r="G902" s="38"/>
      <c r="H902" s="38"/>
      <c r="I902" s="38"/>
      <c r="J902" s="38"/>
      <c r="K902" s="38"/>
      <c r="L902" s="38"/>
      <c r="M902" s="38"/>
      <c r="N902" s="38"/>
      <c r="O902" s="38"/>
      <c r="P902" s="38"/>
      <c r="Q902" s="38"/>
      <c r="R902" s="38"/>
      <c r="S902" s="38"/>
      <c r="T902" s="38"/>
      <c r="U902" s="38"/>
      <c r="V902" s="38"/>
      <c r="W902" s="38"/>
      <c r="X902" s="38"/>
      <c r="Y902" s="38"/>
      <c r="Z902" s="38"/>
      <c r="AA902" s="38"/>
      <c r="AB902" s="38"/>
    </row>
    <row r="903" customFormat="false" ht="12.8" hidden="false" customHeight="false" outlineLevel="0" collapsed="false">
      <c r="B903" s="37"/>
      <c r="C903" s="37"/>
      <c r="D903" s="38"/>
      <c r="E903" s="38"/>
      <c r="F903" s="38"/>
      <c r="G903" s="38"/>
      <c r="H903" s="38"/>
      <c r="I903" s="38"/>
      <c r="J903" s="38"/>
      <c r="K903" s="38"/>
      <c r="L903" s="38"/>
      <c r="M903" s="38"/>
      <c r="N903" s="38"/>
      <c r="O903" s="38"/>
      <c r="P903" s="38"/>
      <c r="Q903" s="38"/>
      <c r="R903" s="38"/>
      <c r="S903" s="38"/>
      <c r="T903" s="38"/>
      <c r="U903" s="38"/>
      <c r="V903" s="38"/>
      <c r="W903" s="38"/>
      <c r="X903" s="38"/>
      <c r="Y903" s="38"/>
      <c r="Z903" s="38"/>
      <c r="AA903" s="38"/>
      <c r="AB903" s="38"/>
    </row>
    <row r="904" customFormat="false" ht="12.8" hidden="false" customHeight="false" outlineLevel="0" collapsed="false">
      <c r="B904" s="37"/>
      <c r="C904" s="37"/>
      <c r="D904" s="38"/>
      <c r="E904" s="38"/>
      <c r="F904" s="38"/>
      <c r="G904" s="38"/>
      <c r="H904" s="38"/>
      <c r="I904" s="38"/>
      <c r="J904" s="38"/>
      <c r="K904" s="38"/>
      <c r="L904" s="38"/>
      <c r="M904" s="38"/>
      <c r="N904" s="38"/>
      <c r="O904" s="38"/>
      <c r="P904" s="38"/>
      <c r="Q904" s="38"/>
      <c r="R904" s="38"/>
      <c r="S904" s="38"/>
      <c r="T904" s="38"/>
      <c r="U904" s="38"/>
      <c r="V904" s="38"/>
      <c r="W904" s="38"/>
      <c r="X904" s="38"/>
      <c r="Y904" s="38"/>
      <c r="Z904" s="38"/>
      <c r="AA904" s="38"/>
      <c r="AB904" s="38"/>
    </row>
    <row r="905" customFormat="false" ht="12.8" hidden="false" customHeight="false" outlineLevel="0" collapsed="false">
      <c r="B905" s="37"/>
      <c r="C905" s="37"/>
      <c r="D905" s="38"/>
      <c r="E905" s="38"/>
      <c r="F905" s="38"/>
      <c r="G905" s="38"/>
      <c r="H905" s="38"/>
      <c r="I905" s="38"/>
      <c r="J905" s="38"/>
      <c r="K905" s="38"/>
      <c r="L905" s="38"/>
      <c r="M905" s="38"/>
      <c r="N905" s="38"/>
      <c r="O905" s="38"/>
      <c r="P905" s="38"/>
      <c r="Q905" s="38"/>
      <c r="R905" s="38"/>
      <c r="S905" s="38"/>
      <c r="T905" s="38"/>
      <c r="U905" s="38"/>
      <c r="V905" s="38"/>
      <c r="W905" s="38"/>
      <c r="X905" s="38"/>
      <c r="Y905" s="38"/>
      <c r="Z905" s="38"/>
      <c r="AA905" s="38"/>
      <c r="AB905" s="38"/>
    </row>
    <row r="906" customFormat="false" ht="12.8" hidden="false" customHeight="false" outlineLevel="0" collapsed="false">
      <c r="B906" s="37"/>
      <c r="C906" s="37"/>
      <c r="D906" s="38"/>
      <c r="E906" s="38"/>
      <c r="F906" s="38"/>
      <c r="G906" s="38"/>
      <c r="H906" s="38"/>
      <c r="I906" s="38"/>
      <c r="J906" s="38"/>
      <c r="K906" s="38"/>
      <c r="L906" s="38"/>
      <c r="M906" s="38"/>
      <c r="N906" s="38"/>
      <c r="O906" s="38"/>
      <c r="P906" s="38"/>
      <c r="Q906" s="38"/>
      <c r="R906" s="38"/>
      <c r="S906" s="38"/>
      <c r="T906" s="38"/>
      <c r="U906" s="38"/>
      <c r="V906" s="38"/>
      <c r="W906" s="38"/>
      <c r="X906" s="38"/>
      <c r="Y906" s="38"/>
      <c r="Z906" s="38"/>
      <c r="AA906" s="38"/>
      <c r="AB906" s="38"/>
    </row>
    <row r="907" customFormat="false" ht="12.8" hidden="false" customHeight="false" outlineLevel="0" collapsed="false">
      <c r="B907" s="37"/>
      <c r="C907" s="37"/>
      <c r="D907" s="38"/>
      <c r="E907" s="38"/>
      <c r="F907" s="38"/>
      <c r="G907" s="38"/>
      <c r="H907" s="38"/>
      <c r="I907" s="38"/>
      <c r="J907" s="38"/>
      <c r="K907" s="38"/>
      <c r="L907" s="38"/>
      <c r="M907" s="38"/>
      <c r="N907" s="38"/>
      <c r="O907" s="38"/>
      <c r="P907" s="38"/>
      <c r="Q907" s="38"/>
      <c r="R907" s="38"/>
      <c r="S907" s="38"/>
      <c r="T907" s="38"/>
      <c r="U907" s="38"/>
      <c r="V907" s="38"/>
      <c r="W907" s="38"/>
      <c r="X907" s="38"/>
      <c r="Y907" s="38"/>
      <c r="Z907" s="38"/>
      <c r="AA907" s="38"/>
      <c r="AB907" s="38"/>
    </row>
    <row r="908" customFormat="false" ht="12.8" hidden="false" customHeight="false" outlineLevel="0" collapsed="false">
      <c r="B908" s="37"/>
      <c r="C908" s="37"/>
      <c r="D908" s="38"/>
      <c r="E908" s="38"/>
      <c r="F908" s="38"/>
      <c r="G908" s="38"/>
      <c r="H908" s="38"/>
      <c r="I908" s="38"/>
      <c r="J908" s="38"/>
      <c r="K908" s="38"/>
      <c r="L908" s="38"/>
      <c r="M908" s="38"/>
      <c r="N908" s="38"/>
      <c r="O908" s="38"/>
      <c r="P908" s="38"/>
      <c r="Q908" s="38"/>
      <c r="R908" s="38"/>
      <c r="S908" s="38"/>
      <c r="T908" s="38"/>
      <c r="U908" s="38"/>
      <c r="V908" s="38"/>
      <c r="W908" s="38"/>
      <c r="X908" s="38"/>
      <c r="Y908" s="38"/>
      <c r="Z908" s="38"/>
      <c r="AA908" s="38"/>
      <c r="AB908" s="38"/>
    </row>
    <row r="909" customFormat="false" ht="12.8" hidden="false" customHeight="false" outlineLevel="0" collapsed="false">
      <c r="B909" s="37"/>
      <c r="C909" s="37"/>
      <c r="D909" s="38"/>
      <c r="E909" s="38"/>
      <c r="F909" s="38"/>
      <c r="G909" s="38"/>
      <c r="H909" s="38"/>
      <c r="I909" s="38"/>
      <c r="J909" s="38"/>
      <c r="K909" s="38"/>
      <c r="L909" s="38"/>
      <c r="M909" s="38"/>
      <c r="N909" s="38"/>
      <c r="O909" s="38"/>
      <c r="P909" s="38"/>
      <c r="Q909" s="38"/>
      <c r="R909" s="38"/>
      <c r="S909" s="38"/>
      <c r="T909" s="38"/>
      <c r="U909" s="38"/>
      <c r="V909" s="38"/>
      <c r="W909" s="38"/>
      <c r="X909" s="38"/>
      <c r="Y909" s="38"/>
      <c r="Z909" s="38"/>
      <c r="AA909" s="38"/>
      <c r="AB909" s="38"/>
    </row>
    <row r="910" customFormat="false" ht="12.8" hidden="false" customHeight="false" outlineLevel="0" collapsed="false">
      <c r="B910" s="37"/>
      <c r="C910" s="37"/>
      <c r="D910" s="38"/>
      <c r="E910" s="38"/>
      <c r="F910" s="38"/>
      <c r="G910" s="38"/>
      <c r="H910" s="38"/>
      <c r="I910" s="38"/>
      <c r="J910" s="38"/>
      <c r="K910" s="38"/>
      <c r="L910" s="38"/>
      <c r="M910" s="38"/>
      <c r="N910" s="38"/>
      <c r="O910" s="38"/>
      <c r="P910" s="38"/>
      <c r="Q910" s="38"/>
      <c r="R910" s="38"/>
      <c r="S910" s="38"/>
      <c r="T910" s="38"/>
      <c r="U910" s="38"/>
      <c r="V910" s="38"/>
      <c r="W910" s="38"/>
      <c r="X910" s="38"/>
      <c r="Y910" s="38"/>
      <c r="Z910" s="38"/>
      <c r="AA910" s="38"/>
      <c r="AB910" s="38"/>
    </row>
    <row r="911" customFormat="false" ht="12.8" hidden="false" customHeight="false" outlineLevel="0" collapsed="false">
      <c r="B911" s="37"/>
      <c r="C911" s="37"/>
      <c r="D911" s="38"/>
      <c r="E911" s="38"/>
      <c r="F911" s="38"/>
      <c r="G911" s="38"/>
      <c r="H911" s="38"/>
      <c r="I911" s="38"/>
      <c r="J911" s="38"/>
      <c r="K911" s="38"/>
      <c r="L911" s="38"/>
      <c r="M911" s="38"/>
      <c r="N911" s="38"/>
      <c r="O911" s="38"/>
      <c r="P911" s="38"/>
      <c r="Q911" s="38"/>
      <c r="R911" s="38"/>
      <c r="S911" s="38"/>
      <c r="T911" s="38"/>
      <c r="U911" s="38"/>
      <c r="V911" s="38"/>
      <c r="W911" s="38"/>
      <c r="X911" s="38"/>
      <c r="Y911" s="38"/>
      <c r="Z911" s="38"/>
      <c r="AA911" s="38"/>
      <c r="AB911" s="38"/>
    </row>
    <row r="912" customFormat="false" ht="12.8" hidden="false" customHeight="false" outlineLevel="0" collapsed="false">
      <c r="B912" s="37"/>
      <c r="C912" s="37"/>
      <c r="D912" s="38"/>
      <c r="E912" s="38"/>
      <c r="F912" s="38"/>
      <c r="G912" s="38"/>
      <c r="H912" s="38"/>
      <c r="I912" s="38"/>
      <c r="J912" s="38"/>
      <c r="K912" s="38"/>
      <c r="L912" s="38"/>
      <c r="M912" s="38"/>
      <c r="N912" s="38"/>
      <c r="O912" s="38"/>
      <c r="P912" s="38"/>
      <c r="Q912" s="38"/>
      <c r="R912" s="38"/>
      <c r="S912" s="38"/>
      <c r="T912" s="38"/>
      <c r="U912" s="38"/>
      <c r="V912" s="38"/>
      <c r="W912" s="38"/>
      <c r="X912" s="38"/>
      <c r="Y912" s="38"/>
      <c r="Z912" s="38"/>
      <c r="AA912" s="38"/>
      <c r="AB912" s="38"/>
    </row>
    <row r="913" customFormat="false" ht="12.8" hidden="false" customHeight="false" outlineLevel="0" collapsed="false">
      <c r="B913" s="37"/>
      <c r="C913" s="37"/>
      <c r="D913" s="38"/>
      <c r="E913" s="38"/>
      <c r="F913" s="38"/>
      <c r="G913" s="38"/>
      <c r="H913" s="38"/>
      <c r="I913" s="38"/>
      <c r="J913" s="38"/>
      <c r="K913" s="38"/>
      <c r="L913" s="38"/>
      <c r="M913" s="38"/>
      <c r="N913" s="38"/>
      <c r="O913" s="38"/>
      <c r="P913" s="38"/>
      <c r="Q913" s="38"/>
      <c r="R913" s="38"/>
      <c r="S913" s="38"/>
      <c r="T913" s="38"/>
      <c r="U913" s="38"/>
      <c r="V913" s="38"/>
      <c r="W913" s="38"/>
      <c r="X913" s="38"/>
      <c r="Y913" s="38"/>
      <c r="Z913" s="38"/>
      <c r="AA913" s="38"/>
      <c r="AB913" s="38"/>
    </row>
    <row r="914" customFormat="false" ht="12.8" hidden="false" customHeight="false" outlineLevel="0" collapsed="false">
      <c r="B914" s="37"/>
      <c r="C914" s="37"/>
      <c r="D914" s="38"/>
      <c r="E914" s="38"/>
      <c r="F914" s="38"/>
      <c r="G914" s="38"/>
      <c r="H914" s="38"/>
      <c r="I914" s="38"/>
      <c r="J914" s="38"/>
      <c r="K914" s="38"/>
      <c r="L914" s="38"/>
      <c r="M914" s="38"/>
      <c r="N914" s="38"/>
      <c r="O914" s="38"/>
      <c r="P914" s="38"/>
      <c r="Q914" s="38"/>
      <c r="R914" s="38"/>
      <c r="S914" s="38"/>
      <c r="T914" s="38"/>
      <c r="U914" s="38"/>
      <c r="V914" s="38"/>
      <c r="W914" s="38"/>
      <c r="X914" s="38"/>
      <c r="Y914" s="38"/>
      <c r="Z914" s="38"/>
      <c r="AA914" s="38"/>
      <c r="AB914" s="38"/>
    </row>
    <row r="915" customFormat="false" ht="12.8" hidden="false" customHeight="false" outlineLevel="0" collapsed="false">
      <c r="B915" s="37"/>
      <c r="C915" s="37"/>
      <c r="D915" s="38"/>
      <c r="E915" s="38"/>
      <c r="F915" s="38"/>
      <c r="G915" s="38"/>
      <c r="H915" s="38"/>
      <c r="I915" s="38"/>
      <c r="J915" s="38"/>
      <c r="K915" s="38"/>
      <c r="L915" s="38"/>
      <c r="M915" s="38"/>
      <c r="N915" s="38"/>
      <c r="O915" s="38"/>
      <c r="P915" s="38"/>
      <c r="Q915" s="38"/>
      <c r="R915" s="38"/>
      <c r="S915" s="38"/>
      <c r="T915" s="38"/>
      <c r="U915" s="38"/>
      <c r="V915" s="38"/>
      <c r="W915" s="38"/>
      <c r="X915" s="38"/>
      <c r="Y915" s="38"/>
      <c r="Z915" s="38"/>
      <c r="AA915" s="38"/>
      <c r="AB915" s="38"/>
    </row>
    <row r="916" customFormat="false" ht="12.8" hidden="false" customHeight="false" outlineLevel="0" collapsed="false">
      <c r="B916" s="37"/>
      <c r="C916" s="37"/>
      <c r="D916" s="38"/>
      <c r="E916" s="38"/>
      <c r="F916" s="38"/>
      <c r="G916" s="38"/>
      <c r="H916" s="38"/>
      <c r="I916" s="38"/>
      <c r="J916" s="38"/>
      <c r="K916" s="38"/>
      <c r="L916" s="38"/>
      <c r="M916" s="38"/>
      <c r="N916" s="38"/>
      <c r="O916" s="38"/>
      <c r="P916" s="38"/>
      <c r="Q916" s="38"/>
      <c r="R916" s="38"/>
      <c r="S916" s="38"/>
      <c r="T916" s="38"/>
      <c r="U916" s="38"/>
      <c r="V916" s="38"/>
      <c r="W916" s="38"/>
      <c r="X916" s="38"/>
      <c r="Y916" s="38"/>
      <c r="Z916" s="38"/>
      <c r="AA916" s="38"/>
      <c r="AB916" s="38"/>
    </row>
    <row r="917" customFormat="false" ht="12.8" hidden="false" customHeight="false" outlineLevel="0" collapsed="false">
      <c r="B917" s="37"/>
      <c r="C917" s="37"/>
      <c r="D917" s="38"/>
      <c r="E917" s="38"/>
      <c r="F917" s="38"/>
      <c r="G917" s="38"/>
      <c r="H917" s="38"/>
      <c r="I917" s="38"/>
      <c r="J917" s="38"/>
      <c r="K917" s="38"/>
      <c r="L917" s="38"/>
      <c r="M917" s="38"/>
      <c r="N917" s="38"/>
      <c r="O917" s="38"/>
      <c r="P917" s="38"/>
      <c r="Q917" s="38"/>
      <c r="R917" s="38"/>
      <c r="S917" s="38"/>
      <c r="T917" s="38"/>
      <c r="U917" s="38"/>
      <c r="V917" s="38"/>
      <c r="W917" s="38"/>
      <c r="X917" s="38"/>
      <c r="Y917" s="38"/>
      <c r="Z917" s="38"/>
      <c r="AA917" s="38"/>
      <c r="AB917" s="38"/>
    </row>
    <row r="918" customFormat="false" ht="12.8" hidden="false" customHeight="false" outlineLevel="0" collapsed="false">
      <c r="B918" s="37"/>
      <c r="C918" s="37"/>
      <c r="D918" s="38"/>
      <c r="E918" s="38"/>
      <c r="F918" s="38"/>
      <c r="G918" s="38"/>
      <c r="H918" s="38"/>
      <c r="I918" s="38"/>
      <c r="J918" s="38"/>
      <c r="K918" s="38"/>
      <c r="L918" s="38"/>
      <c r="M918" s="38"/>
      <c r="N918" s="38"/>
      <c r="O918" s="38"/>
      <c r="P918" s="38"/>
      <c r="Q918" s="38"/>
      <c r="R918" s="38"/>
      <c r="S918" s="38"/>
      <c r="T918" s="38"/>
      <c r="U918" s="38"/>
      <c r="V918" s="38"/>
      <c r="W918" s="38"/>
      <c r="X918" s="38"/>
      <c r="Y918" s="38"/>
      <c r="Z918" s="38"/>
      <c r="AA918" s="38"/>
      <c r="AB918" s="38"/>
    </row>
    <row r="919" customFormat="false" ht="12.8" hidden="false" customHeight="false" outlineLevel="0" collapsed="false">
      <c r="B919" s="37"/>
      <c r="C919" s="37"/>
      <c r="D919" s="38"/>
      <c r="E919" s="38"/>
      <c r="F919" s="38"/>
      <c r="G919" s="38"/>
      <c r="H919" s="38"/>
      <c r="I919" s="38"/>
      <c r="J919" s="38"/>
      <c r="K919" s="38"/>
      <c r="L919" s="38"/>
      <c r="M919" s="38"/>
      <c r="N919" s="38"/>
      <c r="O919" s="38"/>
      <c r="P919" s="38"/>
      <c r="Q919" s="38"/>
      <c r="R919" s="38"/>
      <c r="S919" s="38"/>
      <c r="T919" s="38"/>
      <c r="U919" s="38"/>
      <c r="V919" s="38"/>
      <c r="W919" s="38"/>
      <c r="X919" s="38"/>
      <c r="Y919" s="38"/>
      <c r="Z919" s="38"/>
      <c r="AA919" s="38"/>
      <c r="AB919" s="38"/>
    </row>
    <row r="920" customFormat="false" ht="12.8" hidden="false" customHeight="false" outlineLevel="0" collapsed="false">
      <c r="B920" s="37"/>
      <c r="C920" s="37"/>
      <c r="D920" s="38"/>
      <c r="E920" s="38"/>
      <c r="F920" s="38"/>
      <c r="G920" s="38"/>
      <c r="H920" s="38"/>
      <c r="I920" s="38"/>
      <c r="J920" s="38"/>
      <c r="K920" s="38"/>
      <c r="L920" s="38"/>
      <c r="M920" s="38"/>
      <c r="N920" s="38"/>
      <c r="O920" s="38"/>
      <c r="P920" s="38"/>
      <c r="Q920" s="38"/>
      <c r="R920" s="38"/>
      <c r="S920" s="38"/>
      <c r="T920" s="38"/>
      <c r="U920" s="38"/>
      <c r="V920" s="38"/>
      <c r="W920" s="38"/>
      <c r="X920" s="38"/>
      <c r="Y920" s="38"/>
      <c r="Z920" s="38"/>
      <c r="AA920" s="38"/>
      <c r="AB920" s="38"/>
    </row>
    <row r="921" customFormat="false" ht="12.8" hidden="false" customHeight="false" outlineLevel="0" collapsed="false">
      <c r="B921" s="37"/>
      <c r="C921" s="37"/>
      <c r="D921" s="38"/>
      <c r="E921" s="38"/>
      <c r="F921" s="38"/>
      <c r="G921" s="38"/>
      <c r="H921" s="38"/>
      <c r="I921" s="38"/>
      <c r="J921" s="38"/>
      <c r="K921" s="38"/>
      <c r="L921" s="38"/>
      <c r="M921" s="38"/>
      <c r="N921" s="38"/>
      <c r="O921" s="38"/>
      <c r="P921" s="38"/>
      <c r="Q921" s="38"/>
      <c r="R921" s="38"/>
      <c r="S921" s="38"/>
      <c r="T921" s="38"/>
      <c r="U921" s="38"/>
      <c r="V921" s="38"/>
      <c r="W921" s="38"/>
      <c r="X921" s="38"/>
      <c r="Y921" s="38"/>
      <c r="Z921" s="38"/>
      <c r="AA921" s="38"/>
      <c r="AB921" s="38"/>
    </row>
    <row r="922" customFormat="false" ht="12.8" hidden="false" customHeight="false" outlineLevel="0" collapsed="false">
      <c r="B922" s="37"/>
      <c r="C922" s="37"/>
      <c r="D922" s="38"/>
      <c r="E922" s="38"/>
      <c r="F922" s="38"/>
      <c r="G922" s="38"/>
      <c r="H922" s="38"/>
      <c r="I922" s="38"/>
      <c r="J922" s="38"/>
      <c r="K922" s="38"/>
      <c r="L922" s="38"/>
      <c r="M922" s="38"/>
      <c r="N922" s="38"/>
      <c r="O922" s="38"/>
      <c r="P922" s="38"/>
      <c r="Q922" s="38"/>
      <c r="R922" s="38"/>
      <c r="S922" s="38"/>
      <c r="T922" s="38"/>
      <c r="U922" s="38"/>
      <c r="V922" s="38"/>
      <c r="W922" s="38"/>
      <c r="X922" s="38"/>
      <c r="Y922" s="38"/>
      <c r="Z922" s="38"/>
      <c r="AA922" s="38"/>
      <c r="AB922" s="38"/>
    </row>
    <row r="923" customFormat="false" ht="12.8" hidden="false" customHeight="false" outlineLevel="0" collapsed="false">
      <c r="B923" s="37"/>
      <c r="C923" s="37"/>
      <c r="D923" s="38"/>
      <c r="E923" s="38"/>
      <c r="F923" s="38"/>
      <c r="G923" s="38"/>
      <c r="H923" s="38"/>
      <c r="I923" s="38"/>
      <c r="J923" s="38"/>
      <c r="K923" s="38"/>
      <c r="L923" s="38"/>
      <c r="M923" s="38"/>
      <c r="N923" s="38"/>
      <c r="O923" s="38"/>
      <c r="P923" s="38"/>
      <c r="Q923" s="38"/>
      <c r="R923" s="38"/>
      <c r="S923" s="38"/>
      <c r="T923" s="38"/>
      <c r="U923" s="38"/>
      <c r="V923" s="38"/>
      <c r="W923" s="38"/>
      <c r="X923" s="38"/>
      <c r="Y923" s="38"/>
      <c r="Z923" s="38"/>
      <c r="AA923" s="38"/>
      <c r="AB923" s="38"/>
    </row>
    <row r="924" customFormat="false" ht="12.8" hidden="false" customHeight="false" outlineLevel="0" collapsed="false">
      <c r="B924" s="37"/>
      <c r="C924" s="37"/>
      <c r="D924" s="38"/>
      <c r="E924" s="38"/>
      <c r="F924" s="38"/>
      <c r="G924" s="38"/>
      <c r="H924" s="38"/>
      <c r="I924" s="38"/>
      <c r="J924" s="38"/>
      <c r="K924" s="38"/>
      <c r="L924" s="38"/>
      <c r="M924" s="38"/>
      <c r="N924" s="38"/>
      <c r="O924" s="38"/>
      <c r="P924" s="38"/>
      <c r="Q924" s="38"/>
      <c r="R924" s="38"/>
      <c r="S924" s="38"/>
      <c r="T924" s="38"/>
      <c r="U924" s="38"/>
      <c r="V924" s="38"/>
      <c r="W924" s="38"/>
      <c r="X924" s="38"/>
      <c r="Y924" s="38"/>
      <c r="Z924" s="38"/>
      <c r="AA924" s="38"/>
      <c r="AB924" s="38"/>
    </row>
    <row r="925" customFormat="false" ht="12.8" hidden="false" customHeight="false" outlineLevel="0" collapsed="false">
      <c r="B925" s="37"/>
      <c r="C925" s="37"/>
      <c r="D925" s="38"/>
      <c r="E925" s="38"/>
      <c r="F925" s="38"/>
      <c r="G925" s="38"/>
      <c r="H925" s="38"/>
      <c r="I925" s="38"/>
      <c r="J925" s="38"/>
      <c r="K925" s="38"/>
      <c r="L925" s="38"/>
      <c r="M925" s="38"/>
      <c r="N925" s="38"/>
      <c r="O925" s="38"/>
      <c r="P925" s="38"/>
      <c r="Q925" s="38"/>
      <c r="R925" s="38"/>
      <c r="S925" s="38"/>
      <c r="T925" s="38"/>
      <c r="U925" s="38"/>
      <c r="V925" s="38"/>
      <c r="W925" s="38"/>
      <c r="X925" s="38"/>
      <c r="Y925" s="38"/>
      <c r="Z925" s="38"/>
      <c r="AA925" s="38"/>
      <c r="AB925" s="38"/>
    </row>
    <row r="926" customFormat="false" ht="12.8" hidden="false" customHeight="false" outlineLevel="0" collapsed="false">
      <c r="B926" s="37"/>
      <c r="C926" s="37"/>
      <c r="D926" s="38"/>
      <c r="E926" s="38"/>
      <c r="F926" s="38"/>
      <c r="G926" s="38"/>
      <c r="H926" s="38"/>
      <c r="I926" s="38"/>
      <c r="J926" s="38"/>
      <c r="K926" s="38"/>
      <c r="L926" s="38"/>
      <c r="M926" s="38"/>
      <c r="N926" s="38"/>
      <c r="O926" s="38"/>
      <c r="P926" s="38"/>
      <c r="Q926" s="38"/>
      <c r="R926" s="38"/>
      <c r="S926" s="38"/>
      <c r="T926" s="38"/>
      <c r="U926" s="38"/>
      <c r="V926" s="38"/>
      <c r="W926" s="38"/>
      <c r="X926" s="38"/>
      <c r="Y926" s="38"/>
      <c r="Z926" s="38"/>
      <c r="AA926" s="38"/>
      <c r="AB926" s="38"/>
    </row>
    <row r="927" customFormat="false" ht="12.8" hidden="false" customHeight="false" outlineLevel="0" collapsed="false">
      <c r="B927" s="37"/>
      <c r="C927" s="37"/>
      <c r="D927" s="38"/>
      <c r="E927" s="38"/>
      <c r="F927" s="38"/>
      <c r="G927" s="38"/>
      <c r="H927" s="38"/>
      <c r="I927" s="38"/>
      <c r="J927" s="38"/>
      <c r="K927" s="38"/>
      <c r="L927" s="38"/>
      <c r="M927" s="38"/>
      <c r="N927" s="38"/>
      <c r="O927" s="38"/>
      <c r="P927" s="38"/>
      <c r="Q927" s="38"/>
      <c r="R927" s="38"/>
      <c r="S927" s="38"/>
      <c r="T927" s="38"/>
      <c r="U927" s="38"/>
      <c r="V927" s="38"/>
      <c r="W927" s="38"/>
      <c r="X927" s="38"/>
      <c r="Y927" s="38"/>
      <c r="Z927" s="38"/>
      <c r="AA927" s="38"/>
      <c r="AB927" s="38"/>
    </row>
    <row r="928" customFormat="false" ht="12.8" hidden="false" customHeight="false" outlineLevel="0" collapsed="false">
      <c r="B928" s="37"/>
      <c r="C928" s="37"/>
      <c r="D928" s="38"/>
      <c r="E928" s="38"/>
      <c r="F928" s="38"/>
      <c r="G928" s="38"/>
      <c r="H928" s="38"/>
      <c r="I928" s="38"/>
      <c r="J928" s="38"/>
      <c r="K928" s="38"/>
      <c r="L928" s="38"/>
      <c r="M928" s="38"/>
      <c r="N928" s="38"/>
      <c r="O928" s="38"/>
      <c r="P928" s="38"/>
      <c r="Q928" s="38"/>
      <c r="R928" s="38"/>
      <c r="S928" s="38"/>
      <c r="T928" s="38"/>
      <c r="U928" s="38"/>
      <c r="V928" s="38"/>
      <c r="W928" s="38"/>
      <c r="X928" s="38"/>
      <c r="Y928" s="38"/>
      <c r="Z928" s="38"/>
      <c r="AA928" s="38"/>
      <c r="AB928" s="38"/>
    </row>
    <row r="929" customFormat="false" ht="12.8" hidden="false" customHeight="false" outlineLevel="0" collapsed="false">
      <c r="B929" s="37"/>
      <c r="C929" s="37"/>
      <c r="D929" s="38"/>
      <c r="E929" s="38"/>
      <c r="F929" s="38"/>
      <c r="G929" s="38"/>
      <c r="H929" s="38"/>
      <c r="I929" s="38"/>
      <c r="J929" s="38"/>
      <c r="K929" s="38"/>
      <c r="L929" s="38"/>
      <c r="M929" s="38"/>
      <c r="N929" s="38"/>
      <c r="O929" s="38"/>
      <c r="P929" s="38"/>
      <c r="Q929" s="38"/>
      <c r="R929" s="38"/>
      <c r="S929" s="38"/>
      <c r="T929" s="38"/>
      <c r="U929" s="38"/>
      <c r="V929" s="38"/>
      <c r="W929" s="38"/>
      <c r="X929" s="38"/>
      <c r="Y929" s="38"/>
      <c r="Z929" s="38"/>
      <c r="AA929" s="38"/>
      <c r="AB929" s="38"/>
    </row>
    <row r="930" customFormat="false" ht="12.8" hidden="false" customHeight="false" outlineLevel="0" collapsed="false">
      <c r="B930" s="37"/>
      <c r="C930" s="37"/>
      <c r="D930" s="38"/>
      <c r="E930" s="38"/>
      <c r="F930" s="38"/>
      <c r="G930" s="38"/>
      <c r="H930" s="38"/>
      <c r="I930" s="38"/>
      <c r="J930" s="38"/>
      <c r="K930" s="38"/>
      <c r="L930" s="38"/>
      <c r="M930" s="38"/>
      <c r="N930" s="38"/>
      <c r="O930" s="38"/>
      <c r="P930" s="38"/>
      <c r="Q930" s="38"/>
      <c r="R930" s="38"/>
      <c r="S930" s="38"/>
      <c r="T930" s="38"/>
      <c r="U930" s="38"/>
      <c r="V930" s="38"/>
      <c r="W930" s="38"/>
      <c r="X930" s="38"/>
      <c r="Y930" s="38"/>
      <c r="Z930" s="38"/>
      <c r="AA930" s="38"/>
      <c r="AB930" s="38"/>
    </row>
    <row r="931" customFormat="false" ht="12.8" hidden="false" customHeight="false" outlineLevel="0" collapsed="false">
      <c r="B931" s="37"/>
      <c r="C931" s="37"/>
      <c r="D931" s="38"/>
      <c r="E931" s="38"/>
      <c r="F931" s="38"/>
      <c r="G931" s="38"/>
      <c r="H931" s="38"/>
      <c r="I931" s="38"/>
      <c r="J931" s="38"/>
      <c r="K931" s="38"/>
      <c r="L931" s="38"/>
      <c r="M931" s="38"/>
      <c r="N931" s="38"/>
      <c r="O931" s="38"/>
      <c r="P931" s="38"/>
      <c r="Q931" s="38"/>
      <c r="R931" s="38"/>
      <c r="S931" s="38"/>
      <c r="T931" s="38"/>
      <c r="U931" s="38"/>
      <c r="V931" s="38"/>
      <c r="W931" s="38"/>
      <c r="X931" s="38"/>
      <c r="Y931" s="38"/>
      <c r="Z931" s="38"/>
      <c r="AA931" s="38"/>
      <c r="AB931" s="38"/>
    </row>
    <row r="932" customFormat="false" ht="12.8" hidden="false" customHeight="false" outlineLevel="0" collapsed="false">
      <c r="B932" s="37"/>
      <c r="C932" s="37"/>
      <c r="D932" s="38"/>
      <c r="E932" s="38"/>
      <c r="F932" s="38"/>
      <c r="G932" s="38"/>
      <c r="H932" s="38"/>
      <c r="I932" s="38"/>
      <c r="J932" s="38"/>
      <c r="K932" s="38"/>
      <c r="L932" s="38"/>
      <c r="M932" s="38"/>
      <c r="N932" s="38"/>
      <c r="O932" s="38"/>
      <c r="P932" s="38"/>
      <c r="Q932" s="38"/>
      <c r="R932" s="38"/>
      <c r="S932" s="38"/>
      <c r="T932" s="38"/>
      <c r="U932" s="38"/>
      <c r="V932" s="38"/>
      <c r="W932" s="38"/>
      <c r="X932" s="38"/>
      <c r="Y932" s="38"/>
      <c r="Z932" s="38"/>
      <c r="AA932" s="38"/>
      <c r="AB932" s="38"/>
    </row>
    <row r="933" customFormat="false" ht="12.8" hidden="false" customHeight="false" outlineLevel="0" collapsed="false">
      <c r="B933" s="37"/>
      <c r="C933" s="37"/>
      <c r="D933" s="38"/>
      <c r="E933" s="38"/>
      <c r="F933" s="38"/>
      <c r="G933" s="38"/>
      <c r="H933" s="38"/>
      <c r="I933" s="38"/>
      <c r="J933" s="38"/>
      <c r="K933" s="38"/>
      <c r="L933" s="38"/>
      <c r="M933" s="38"/>
      <c r="N933" s="38"/>
      <c r="O933" s="38"/>
      <c r="P933" s="38"/>
      <c r="Q933" s="38"/>
      <c r="R933" s="38"/>
      <c r="S933" s="38"/>
      <c r="T933" s="38"/>
      <c r="U933" s="38"/>
      <c r="V933" s="38"/>
      <c r="W933" s="38"/>
      <c r="X933" s="38"/>
      <c r="Y933" s="38"/>
      <c r="Z933" s="38"/>
      <c r="AA933" s="38"/>
      <c r="AB933" s="38"/>
    </row>
    <row r="934" customFormat="false" ht="12.8" hidden="false" customHeight="false" outlineLevel="0" collapsed="false">
      <c r="B934" s="37"/>
      <c r="C934" s="37"/>
      <c r="D934" s="38"/>
      <c r="E934" s="38"/>
      <c r="F934" s="38"/>
      <c r="G934" s="38"/>
      <c r="H934" s="38"/>
      <c r="I934" s="38"/>
      <c r="J934" s="38"/>
      <c r="K934" s="38"/>
      <c r="L934" s="38"/>
      <c r="M934" s="38"/>
      <c r="N934" s="38"/>
      <c r="O934" s="38"/>
      <c r="P934" s="38"/>
      <c r="Q934" s="38"/>
      <c r="R934" s="38"/>
      <c r="S934" s="38"/>
      <c r="T934" s="38"/>
      <c r="U934" s="38"/>
      <c r="V934" s="38"/>
      <c r="W934" s="38"/>
      <c r="X934" s="38"/>
      <c r="Y934" s="38"/>
      <c r="Z934" s="38"/>
      <c r="AA934" s="38"/>
      <c r="AB934" s="38"/>
    </row>
    <row r="935" customFormat="false" ht="12.8" hidden="false" customHeight="false" outlineLevel="0" collapsed="false">
      <c r="B935" s="37"/>
      <c r="C935" s="37"/>
      <c r="D935" s="38"/>
      <c r="E935" s="38"/>
      <c r="F935" s="38"/>
      <c r="G935" s="38"/>
      <c r="H935" s="38"/>
      <c r="I935" s="38"/>
      <c r="J935" s="38"/>
      <c r="K935" s="38"/>
      <c r="L935" s="38"/>
      <c r="M935" s="38"/>
      <c r="N935" s="38"/>
      <c r="O935" s="38"/>
      <c r="P935" s="38"/>
      <c r="Q935" s="38"/>
      <c r="R935" s="38"/>
      <c r="S935" s="38"/>
      <c r="T935" s="38"/>
      <c r="U935" s="38"/>
      <c r="V935" s="38"/>
      <c r="W935" s="38"/>
      <c r="X935" s="38"/>
      <c r="Y935" s="38"/>
      <c r="Z935" s="38"/>
      <c r="AA935" s="38"/>
      <c r="AB935" s="38"/>
    </row>
    <row r="936" customFormat="false" ht="12.8" hidden="false" customHeight="false" outlineLevel="0" collapsed="false">
      <c r="B936" s="37"/>
      <c r="C936" s="37"/>
      <c r="D936" s="38"/>
      <c r="E936" s="38"/>
      <c r="F936" s="38"/>
      <c r="G936" s="38"/>
      <c r="H936" s="38"/>
      <c r="I936" s="38"/>
      <c r="J936" s="38"/>
      <c r="K936" s="38"/>
      <c r="L936" s="38"/>
      <c r="M936" s="38"/>
      <c r="N936" s="38"/>
      <c r="O936" s="38"/>
      <c r="P936" s="38"/>
      <c r="Q936" s="38"/>
      <c r="R936" s="38"/>
      <c r="S936" s="38"/>
      <c r="T936" s="38"/>
      <c r="U936" s="38"/>
      <c r="V936" s="38"/>
      <c r="W936" s="38"/>
      <c r="X936" s="38"/>
      <c r="Y936" s="38"/>
      <c r="Z936" s="38"/>
      <c r="AA936" s="38"/>
      <c r="AB936" s="38"/>
    </row>
    <row r="937" customFormat="false" ht="12.8" hidden="false" customHeight="false" outlineLevel="0" collapsed="false">
      <c r="B937" s="37"/>
      <c r="C937" s="37"/>
      <c r="D937" s="38"/>
      <c r="E937" s="38"/>
      <c r="F937" s="38"/>
      <c r="G937" s="38"/>
      <c r="H937" s="38"/>
      <c r="I937" s="38"/>
      <c r="J937" s="38"/>
      <c r="K937" s="38"/>
      <c r="L937" s="38"/>
      <c r="M937" s="38"/>
      <c r="N937" s="38"/>
      <c r="O937" s="38"/>
      <c r="P937" s="38"/>
      <c r="Q937" s="38"/>
      <c r="R937" s="38"/>
      <c r="S937" s="38"/>
      <c r="T937" s="38"/>
      <c r="U937" s="38"/>
      <c r="V937" s="38"/>
      <c r="W937" s="38"/>
      <c r="X937" s="38"/>
      <c r="Y937" s="38"/>
      <c r="Z937" s="38"/>
      <c r="AA937" s="38"/>
      <c r="AB937" s="38"/>
    </row>
    <row r="938" customFormat="false" ht="12.8" hidden="false" customHeight="false" outlineLevel="0" collapsed="false">
      <c r="B938" s="37"/>
      <c r="C938" s="37"/>
      <c r="D938" s="38"/>
      <c r="E938" s="38"/>
      <c r="F938" s="38"/>
      <c r="G938" s="38"/>
      <c r="H938" s="38"/>
      <c r="I938" s="38"/>
      <c r="J938" s="38"/>
      <c r="K938" s="38"/>
      <c r="L938" s="38"/>
      <c r="M938" s="38"/>
      <c r="N938" s="38"/>
      <c r="O938" s="38"/>
      <c r="P938" s="38"/>
      <c r="Q938" s="38"/>
      <c r="R938" s="38"/>
      <c r="S938" s="38"/>
      <c r="T938" s="38"/>
      <c r="U938" s="38"/>
      <c r="V938" s="38"/>
      <c r="W938" s="38"/>
      <c r="X938" s="38"/>
      <c r="Y938" s="38"/>
      <c r="Z938" s="38"/>
      <c r="AA938" s="38"/>
      <c r="AB938" s="38"/>
    </row>
    <row r="939" customFormat="false" ht="12.8" hidden="false" customHeight="false" outlineLevel="0" collapsed="false">
      <c r="B939" s="37"/>
      <c r="C939" s="37"/>
      <c r="D939" s="38"/>
      <c r="E939" s="38"/>
      <c r="F939" s="38"/>
      <c r="G939" s="38"/>
      <c r="H939" s="38"/>
      <c r="I939" s="38"/>
      <c r="J939" s="38"/>
      <c r="K939" s="38"/>
      <c r="L939" s="38"/>
      <c r="M939" s="38"/>
      <c r="N939" s="38"/>
      <c r="O939" s="38"/>
      <c r="P939" s="38"/>
      <c r="Q939" s="38"/>
      <c r="R939" s="38"/>
      <c r="S939" s="38"/>
      <c r="T939" s="38"/>
      <c r="U939" s="38"/>
      <c r="V939" s="38"/>
      <c r="W939" s="38"/>
      <c r="X939" s="38"/>
      <c r="Y939" s="38"/>
      <c r="Z939" s="38"/>
      <c r="AA939" s="38"/>
      <c r="AB939" s="38"/>
    </row>
    <row r="940" customFormat="false" ht="12.8" hidden="false" customHeight="false" outlineLevel="0" collapsed="false">
      <c r="B940" s="37"/>
      <c r="C940" s="37"/>
      <c r="D940" s="38"/>
      <c r="E940" s="38"/>
      <c r="F940" s="38"/>
      <c r="G940" s="38"/>
      <c r="H940" s="38"/>
      <c r="I940" s="38"/>
      <c r="J940" s="38"/>
      <c r="K940" s="38"/>
      <c r="L940" s="38"/>
      <c r="M940" s="38"/>
      <c r="N940" s="38"/>
      <c r="O940" s="38"/>
      <c r="P940" s="38"/>
      <c r="Q940" s="38"/>
      <c r="R940" s="38"/>
      <c r="S940" s="38"/>
      <c r="T940" s="38"/>
      <c r="U940" s="38"/>
      <c r="V940" s="38"/>
      <c r="W940" s="38"/>
      <c r="X940" s="38"/>
      <c r="Y940" s="38"/>
      <c r="Z940" s="38"/>
      <c r="AA940" s="38"/>
      <c r="AB940" s="38"/>
    </row>
    <row r="941" customFormat="false" ht="12.8" hidden="false" customHeight="false" outlineLevel="0" collapsed="false">
      <c r="B941" s="37"/>
      <c r="C941" s="37"/>
      <c r="D941" s="38"/>
      <c r="E941" s="38"/>
      <c r="F941" s="38"/>
      <c r="G941" s="38"/>
      <c r="H941" s="38"/>
      <c r="I941" s="38"/>
      <c r="J941" s="38"/>
      <c r="K941" s="38"/>
      <c r="L941" s="38"/>
      <c r="M941" s="38"/>
      <c r="N941" s="38"/>
      <c r="O941" s="38"/>
      <c r="P941" s="38"/>
      <c r="Q941" s="38"/>
      <c r="R941" s="38"/>
      <c r="S941" s="38"/>
      <c r="T941" s="38"/>
      <c r="U941" s="38"/>
      <c r="V941" s="38"/>
      <c r="W941" s="38"/>
      <c r="X941" s="38"/>
      <c r="Y941" s="38"/>
      <c r="Z941" s="38"/>
      <c r="AA941" s="38"/>
      <c r="AB941" s="38"/>
    </row>
    <row r="942" customFormat="false" ht="12.8" hidden="false" customHeight="false" outlineLevel="0" collapsed="false">
      <c r="B942" s="37"/>
      <c r="C942" s="37"/>
      <c r="D942" s="38"/>
      <c r="E942" s="38"/>
      <c r="F942" s="38"/>
      <c r="G942" s="38"/>
      <c r="H942" s="38"/>
      <c r="I942" s="38"/>
      <c r="J942" s="38"/>
      <c r="K942" s="38"/>
      <c r="L942" s="38"/>
      <c r="M942" s="38"/>
      <c r="N942" s="38"/>
      <c r="O942" s="38"/>
      <c r="P942" s="38"/>
      <c r="Q942" s="38"/>
      <c r="R942" s="38"/>
      <c r="S942" s="38"/>
      <c r="T942" s="38"/>
      <c r="U942" s="38"/>
      <c r="V942" s="38"/>
      <c r="W942" s="38"/>
      <c r="X942" s="38"/>
      <c r="Y942" s="38"/>
      <c r="Z942" s="38"/>
      <c r="AA942" s="38"/>
      <c r="AB942" s="38"/>
    </row>
    <row r="943" customFormat="false" ht="12.8" hidden="false" customHeight="false" outlineLevel="0" collapsed="false">
      <c r="B943" s="37"/>
      <c r="C943" s="37"/>
      <c r="D943" s="38"/>
      <c r="E943" s="38"/>
      <c r="F943" s="38"/>
      <c r="G943" s="38"/>
      <c r="H943" s="38"/>
      <c r="I943" s="38"/>
      <c r="J943" s="38"/>
      <c r="K943" s="38"/>
      <c r="L943" s="38"/>
      <c r="M943" s="38"/>
      <c r="N943" s="38"/>
      <c r="O943" s="38"/>
      <c r="P943" s="38"/>
      <c r="Q943" s="38"/>
      <c r="R943" s="38"/>
      <c r="S943" s="38"/>
      <c r="T943" s="38"/>
      <c r="U943" s="38"/>
      <c r="V943" s="38"/>
      <c r="W943" s="38"/>
      <c r="X943" s="38"/>
      <c r="Y943" s="38"/>
      <c r="Z943" s="38"/>
      <c r="AA943" s="38"/>
      <c r="AB943" s="38"/>
    </row>
    <row r="944" customFormat="false" ht="12.8" hidden="false" customHeight="false" outlineLevel="0" collapsed="false">
      <c r="B944" s="37"/>
      <c r="C944" s="37"/>
      <c r="D944" s="38"/>
      <c r="E944" s="38"/>
      <c r="F944" s="38"/>
      <c r="G944" s="38"/>
      <c r="H944" s="38"/>
      <c r="I944" s="38"/>
      <c r="J944" s="38"/>
      <c r="K944" s="38"/>
      <c r="L944" s="38"/>
      <c r="M944" s="38"/>
      <c r="N944" s="38"/>
      <c r="O944" s="38"/>
      <c r="P944" s="38"/>
      <c r="Q944" s="38"/>
      <c r="R944" s="38"/>
      <c r="S944" s="38"/>
      <c r="T944" s="38"/>
      <c r="U944" s="38"/>
      <c r="V944" s="38"/>
      <c r="W944" s="38"/>
      <c r="X944" s="38"/>
      <c r="Y944" s="38"/>
      <c r="Z944" s="38"/>
      <c r="AA944" s="38"/>
      <c r="AB944" s="38"/>
    </row>
    <row r="945" customFormat="false" ht="12.8" hidden="false" customHeight="false" outlineLevel="0" collapsed="false">
      <c r="B945" s="37"/>
      <c r="C945" s="37"/>
      <c r="D945" s="38"/>
      <c r="E945" s="38"/>
      <c r="F945" s="38"/>
      <c r="G945" s="38"/>
      <c r="H945" s="38"/>
      <c r="I945" s="38"/>
      <c r="J945" s="38"/>
      <c r="K945" s="38"/>
      <c r="L945" s="38"/>
      <c r="M945" s="38"/>
      <c r="N945" s="38"/>
      <c r="O945" s="38"/>
      <c r="P945" s="38"/>
      <c r="Q945" s="38"/>
      <c r="R945" s="38"/>
      <c r="S945" s="38"/>
      <c r="T945" s="38"/>
      <c r="U945" s="38"/>
      <c r="V945" s="38"/>
      <c r="W945" s="38"/>
      <c r="X945" s="38"/>
      <c r="Y945" s="38"/>
      <c r="Z945" s="38"/>
      <c r="AA945" s="38"/>
      <c r="AB945" s="38"/>
    </row>
    <row r="946" customFormat="false" ht="12.8" hidden="false" customHeight="false" outlineLevel="0" collapsed="false">
      <c r="B946" s="37"/>
      <c r="C946" s="37"/>
      <c r="D946" s="38"/>
      <c r="E946" s="38"/>
      <c r="F946" s="38"/>
      <c r="G946" s="38"/>
      <c r="H946" s="38"/>
      <c r="I946" s="38"/>
      <c r="J946" s="38"/>
      <c r="K946" s="38"/>
      <c r="L946" s="38"/>
      <c r="M946" s="38"/>
      <c r="N946" s="38"/>
      <c r="O946" s="38"/>
      <c r="P946" s="38"/>
      <c r="Q946" s="38"/>
      <c r="R946" s="38"/>
      <c r="S946" s="38"/>
      <c r="T946" s="38"/>
      <c r="U946" s="38"/>
      <c r="V946" s="38"/>
      <c r="W946" s="38"/>
      <c r="X946" s="38"/>
      <c r="Y946" s="38"/>
      <c r="Z946" s="38"/>
      <c r="AA946" s="38"/>
      <c r="AB946" s="38"/>
    </row>
    <row r="947" customFormat="false" ht="12.8" hidden="false" customHeight="false" outlineLevel="0" collapsed="false">
      <c r="B947" s="37"/>
      <c r="C947" s="37"/>
      <c r="D947" s="38"/>
      <c r="E947" s="38"/>
      <c r="F947" s="38"/>
      <c r="G947" s="38"/>
      <c r="H947" s="38"/>
      <c r="I947" s="38"/>
      <c r="J947" s="38"/>
      <c r="K947" s="38"/>
      <c r="L947" s="38"/>
      <c r="M947" s="38"/>
      <c r="N947" s="38"/>
      <c r="O947" s="38"/>
      <c r="P947" s="38"/>
      <c r="Q947" s="38"/>
      <c r="R947" s="38"/>
      <c r="S947" s="38"/>
      <c r="T947" s="38"/>
      <c r="U947" s="38"/>
      <c r="V947" s="38"/>
      <c r="W947" s="38"/>
      <c r="X947" s="38"/>
      <c r="Y947" s="38"/>
      <c r="Z947" s="38"/>
      <c r="AA947" s="38"/>
      <c r="AB947" s="38"/>
    </row>
    <row r="948" customFormat="false" ht="12.8" hidden="false" customHeight="false" outlineLevel="0" collapsed="false">
      <c r="B948" s="37"/>
      <c r="C948" s="37"/>
      <c r="D948" s="38"/>
      <c r="E948" s="38"/>
      <c r="F948" s="38"/>
      <c r="G948" s="38"/>
      <c r="H948" s="38"/>
      <c r="I948" s="38"/>
      <c r="J948" s="38"/>
      <c r="K948" s="38"/>
      <c r="L948" s="38"/>
      <c r="M948" s="38"/>
      <c r="N948" s="38"/>
      <c r="O948" s="38"/>
      <c r="P948" s="38"/>
      <c r="Q948" s="38"/>
      <c r="R948" s="38"/>
      <c r="S948" s="38"/>
      <c r="T948" s="38"/>
      <c r="U948" s="38"/>
      <c r="V948" s="38"/>
      <c r="W948" s="38"/>
      <c r="X948" s="38"/>
      <c r="Y948" s="38"/>
      <c r="Z948" s="38"/>
      <c r="AA948" s="38"/>
      <c r="AB948" s="38"/>
    </row>
    <row r="949" customFormat="false" ht="12.8" hidden="false" customHeight="false" outlineLevel="0" collapsed="false">
      <c r="B949" s="37"/>
      <c r="C949" s="37"/>
      <c r="D949" s="38"/>
      <c r="E949" s="38"/>
      <c r="F949" s="38"/>
      <c r="G949" s="38"/>
      <c r="H949" s="38"/>
      <c r="I949" s="38"/>
      <c r="J949" s="38"/>
      <c r="K949" s="38"/>
      <c r="L949" s="38"/>
      <c r="M949" s="38"/>
      <c r="N949" s="38"/>
      <c r="O949" s="38"/>
      <c r="P949" s="38"/>
      <c r="Q949" s="38"/>
      <c r="R949" s="38"/>
      <c r="S949" s="38"/>
      <c r="T949" s="38"/>
      <c r="U949" s="38"/>
      <c r="V949" s="38"/>
      <c r="W949" s="38"/>
      <c r="X949" s="38"/>
      <c r="Y949" s="38"/>
      <c r="Z949" s="38"/>
      <c r="AA949" s="38"/>
      <c r="AB949" s="38"/>
    </row>
    <row r="950" customFormat="false" ht="12.8" hidden="false" customHeight="false" outlineLevel="0" collapsed="false">
      <c r="B950" s="37"/>
      <c r="C950" s="37"/>
      <c r="D950" s="38"/>
      <c r="E950" s="38"/>
      <c r="F950" s="38"/>
      <c r="G950" s="38"/>
      <c r="H950" s="38"/>
      <c r="I950" s="38"/>
      <c r="J950" s="38"/>
      <c r="K950" s="38"/>
      <c r="L950" s="38"/>
      <c r="M950" s="38"/>
      <c r="N950" s="38"/>
      <c r="O950" s="38"/>
      <c r="P950" s="38"/>
      <c r="Q950" s="38"/>
      <c r="R950" s="38"/>
      <c r="S950" s="38"/>
      <c r="T950" s="38"/>
      <c r="U950" s="38"/>
      <c r="V950" s="38"/>
      <c r="W950" s="38"/>
      <c r="X950" s="38"/>
      <c r="Y950" s="38"/>
      <c r="Z950" s="38"/>
      <c r="AA950" s="38"/>
      <c r="AB950" s="38"/>
    </row>
    <row r="951" customFormat="false" ht="12.8" hidden="false" customHeight="false" outlineLevel="0" collapsed="false">
      <c r="B951" s="37"/>
      <c r="C951" s="37"/>
      <c r="D951" s="38"/>
      <c r="E951" s="38"/>
      <c r="F951" s="38"/>
      <c r="G951" s="38"/>
      <c r="H951" s="38"/>
      <c r="I951" s="38"/>
      <c r="J951" s="38"/>
      <c r="K951" s="38"/>
      <c r="L951" s="38"/>
      <c r="M951" s="38"/>
      <c r="N951" s="38"/>
      <c r="O951" s="38"/>
      <c r="P951" s="38"/>
      <c r="Q951" s="38"/>
      <c r="R951" s="38"/>
      <c r="S951" s="38"/>
      <c r="T951" s="38"/>
      <c r="U951" s="38"/>
      <c r="V951" s="38"/>
      <c r="W951" s="38"/>
      <c r="X951" s="38"/>
      <c r="Y951" s="38"/>
      <c r="Z951" s="38"/>
      <c r="AA951" s="38"/>
      <c r="AB951" s="38"/>
    </row>
    <row r="952" customFormat="false" ht="12.8" hidden="false" customHeight="false" outlineLevel="0" collapsed="false">
      <c r="B952" s="37"/>
      <c r="C952" s="37"/>
      <c r="D952" s="38"/>
      <c r="E952" s="38"/>
      <c r="F952" s="38"/>
      <c r="G952" s="38"/>
      <c r="H952" s="38"/>
      <c r="I952" s="38"/>
      <c r="J952" s="38"/>
      <c r="K952" s="38"/>
      <c r="L952" s="38"/>
      <c r="M952" s="38"/>
      <c r="N952" s="38"/>
      <c r="O952" s="38"/>
      <c r="P952" s="38"/>
      <c r="Q952" s="38"/>
      <c r="R952" s="38"/>
      <c r="S952" s="38"/>
      <c r="T952" s="38"/>
      <c r="U952" s="38"/>
      <c r="V952" s="38"/>
      <c r="W952" s="38"/>
      <c r="X952" s="38"/>
      <c r="Y952" s="38"/>
      <c r="Z952" s="38"/>
      <c r="AA952" s="38"/>
      <c r="AB952" s="38"/>
    </row>
    <row r="953" customFormat="false" ht="12.8" hidden="false" customHeight="false" outlineLevel="0" collapsed="false">
      <c r="B953" s="37"/>
      <c r="C953" s="37"/>
      <c r="D953" s="38"/>
      <c r="E953" s="38"/>
      <c r="F953" s="38"/>
      <c r="G953" s="38"/>
      <c r="H953" s="38"/>
      <c r="I953" s="38"/>
      <c r="J953" s="38"/>
      <c r="K953" s="38"/>
      <c r="L953" s="38"/>
      <c r="M953" s="38"/>
      <c r="N953" s="38"/>
      <c r="O953" s="38"/>
      <c r="P953" s="38"/>
      <c r="Q953" s="38"/>
      <c r="R953" s="38"/>
      <c r="S953" s="38"/>
      <c r="T953" s="38"/>
      <c r="U953" s="38"/>
      <c r="V953" s="38"/>
      <c r="W953" s="38"/>
      <c r="X953" s="38"/>
      <c r="Y953" s="38"/>
      <c r="Z953" s="38"/>
      <c r="AA953" s="38"/>
      <c r="AB953" s="38"/>
    </row>
    <row r="954" customFormat="false" ht="12.8" hidden="false" customHeight="false" outlineLevel="0" collapsed="false">
      <c r="B954" s="37"/>
      <c r="C954" s="37"/>
      <c r="D954" s="38"/>
      <c r="E954" s="38"/>
      <c r="F954" s="38"/>
      <c r="G954" s="38"/>
      <c r="H954" s="38"/>
      <c r="I954" s="38"/>
      <c r="J954" s="38"/>
      <c r="K954" s="38"/>
      <c r="L954" s="38"/>
      <c r="M954" s="38"/>
      <c r="N954" s="38"/>
      <c r="O954" s="38"/>
      <c r="P954" s="38"/>
      <c r="Q954" s="38"/>
      <c r="R954" s="38"/>
      <c r="S954" s="38"/>
      <c r="T954" s="38"/>
      <c r="U954" s="38"/>
      <c r="V954" s="38"/>
      <c r="W954" s="38"/>
      <c r="X954" s="38"/>
      <c r="Y954" s="38"/>
      <c r="Z954" s="38"/>
      <c r="AA954" s="38"/>
      <c r="AB954" s="38"/>
    </row>
    <row r="955" customFormat="false" ht="12.8" hidden="false" customHeight="false" outlineLevel="0" collapsed="false">
      <c r="B955" s="37"/>
      <c r="C955" s="37"/>
      <c r="D955" s="38"/>
      <c r="E955" s="38"/>
      <c r="F955" s="38"/>
      <c r="G955" s="38"/>
      <c r="H955" s="38"/>
      <c r="I955" s="38"/>
      <c r="J955" s="38"/>
      <c r="K955" s="38"/>
      <c r="L955" s="38"/>
      <c r="M955" s="38"/>
      <c r="N955" s="38"/>
      <c r="O955" s="38"/>
      <c r="P955" s="38"/>
      <c r="Q955" s="38"/>
      <c r="R955" s="38"/>
      <c r="S955" s="38"/>
      <c r="T955" s="38"/>
      <c r="U955" s="38"/>
      <c r="V955" s="38"/>
      <c r="W955" s="38"/>
      <c r="X955" s="38"/>
      <c r="Y955" s="38"/>
      <c r="Z955" s="38"/>
      <c r="AA955" s="38"/>
      <c r="AB955" s="38"/>
    </row>
    <row r="956" customFormat="false" ht="12.8" hidden="false" customHeight="false" outlineLevel="0" collapsed="false">
      <c r="B956" s="37"/>
      <c r="C956" s="37"/>
      <c r="D956" s="38"/>
      <c r="E956" s="38"/>
      <c r="F956" s="38"/>
      <c r="G956" s="38"/>
      <c r="H956" s="38"/>
      <c r="I956" s="38"/>
      <c r="J956" s="38"/>
      <c r="K956" s="38"/>
      <c r="L956" s="38"/>
      <c r="M956" s="38"/>
      <c r="N956" s="38"/>
      <c r="O956" s="38"/>
      <c r="P956" s="38"/>
      <c r="Q956" s="38"/>
      <c r="R956" s="38"/>
      <c r="S956" s="38"/>
      <c r="T956" s="38"/>
      <c r="U956" s="38"/>
      <c r="V956" s="38"/>
      <c r="W956" s="38"/>
      <c r="X956" s="38"/>
      <c r="Y956" s="38"/>
      <c r="Z956" s="38"/>
      <c r="AA956" s="38"/>
      <c r="AB956" s="38"/>
    </row>
    <row r="957" customFormat="false" ht="12.8" hidden="false" customHeight="false" outlineLevel="0" collapsed="false">
      <c r="B957" s="37"/>
      <c r="C957" s="37"/>
      <c r="D957" s="38"/>
      <c r="E957" s="38"/>
      <c r="F957" s="38"/>
      <c r="G957" s="38"/>
      <c r="H957" s="38"/>
      <c r="I957" s="38"/>
      <c r="J957" s="38"/>
      <c r="K957" s="38"/>
      <c r="L957" s="38"/>
      <c r="M957" s="38"/>
      <c r="N957" s="38"/>
      <c r="O957" s="38"/>
      <c r="P957" s="38"/>
      <c r="Q957" s="38"/>
      <c r="R957" s="38"/>
      <c r="S957" s="38"/>
      <c r="T957" s="38"/>
      <c r="U957" s="38"/>
      <c r="V957" s="38"/>
      <c r="W957" s="38"/>
      <c r="X957" s="38"/>
      <c r="Y957" s="38"/>
      <c r="Z957" s="38"/>
      <c r="AA957" s="38"/>
      <c r="AB957" s="38"/>
    </row>
    <row r="958" customFormat="false" ht="12.8" hidden="false" customHeight="false" outlineLevel="0" collapsed="false">
      <c r="B958" s="37"/>
      <c r="C958" s="37"/>
      <c r="D958" s="38"/>
      <c r="E958" s="38"/>
      <c r="F958" s="38"/>
      <c r="G958" s="38"/>
      <c r="H958" s="38"/>
      <c r="I958" s="38"/>
      <c r="J958" s="38"/>
      <c r="K958" s="38"/>
      <c r="L958" s="38"/>
      <c r="M958" s="38"/>
      <c r="N958" s="38"/>
      <c r="O958" s="38"/>
      <c r="P958" s="38"/>
      <c r="Q958" s="38"/>
      <c r="R958" s="38"/>
      <c r="S958" s="38"/>
      <c r="T958" s="38"/>
      <c r="U958" s="38"/>
      <c r="V958" s="38"/>
      <c r="W958" s="38"/>
      <c r="X958" s="38"/>
      <c r="Y958" s="38"/>
      <c r="Z958" s="38"/>
      <c r="AA958" s="38"/>
      <c r="AB958" s="38"/>
    </row>
    <row r="959" customFormat="false" ht="12.8" hidden="false" customHeight="false" outlineLevel="0" collapsed="false">
      <c r="B959" s="37"/>
      <c r="C959" s="37"/>
      <c r="D959" s="38"/>
      <c r="E959" s="38"/>
      <c r="F959" s="38"/>
      <c r="G959" s="38"/>
      <c r="H959" s="38"/>
      <c r="I959" s="38"/>
      <c r="J959" s="38"/>
      <c r="K959" s="38"/>
      <c r="L959" s="38"/>
      <c r="M959" s="38"/>
      <c r="N959" s="38"/>
      <c r="O959" s="38"/>
      <c r="P959" s="38"/>
      <c r="Q959" s="38"/>
      <c r="R959" s="38"/>
      <c r="S959" s="38"/>
      <c r="T959" s="38"/>
      <c r="U959" s="38"/>
      <c r="V959" s="38"/>
      <c r="W959" s="38"/>
      <c r="X959" s="38"/>
      <c r="Y959" s="38"/>
      <c r="Z959" s="38"/>
      <c r="AA959" s="38"/>
      <c r="AB959" s="38"/>
    </row>
    <row r="960" customFormat="false" ht="12.8" hidden="false" customHeight="false" outlineLevel="0" collapsed="false">
      <c r="B960" s="37"/>
      <c r="C960" s="37"/>
      <c r="D960" s="38"/>
      <c r="E960" s="38"/>
      <c r="F960" s="38"/>
      <c r="G960" s="38"/>
      <c r="H960" s="38"/>
      <c r="I960" s="38"/>
      <c r="J960" s="38"/>
      <c r="K960" s="38"/>
      <c r="L960" s="38"/>
      <c r="M960" s="38"/>
      <c r="N960" s="38"/>
      <c r="O960" s="38"/>
      <c r="P960" s="38"/>
      <c r="Q960" s="38"/>
      <c r="R960" s="38"/>
      <c r="S960" s="38"/>
      <c r="T960" s="38"/>
      <c r="U960" s="38"/>
      <c r="V960" s="38"/>
      <c r="W960" s="38"/>
      <c r="X960" s="38"/>
      <c r="Y960" s="38"/>
      <c r="Z960" s="38"/>
      <c r="AA960" s="38"/>
      <c r="AB960" s="38"/>
    </row>
    <row r="961" customFormat="false" ht="12.8" hidden="false" customHeight="false" outlineLevel="0" collapsed="false">
      <c r="B961" s="37"/>
      <c r="C961" s="37"/>
      <c r="D961" s="38"/>
      <c r="E961" s="38"/>
      <c r="F961" s="38"/>
      <c r="G961" s="38"/>
      <c r="H961" s="38"/>
      <c r="I961" s="38"/>
      <c r="J961" s="38"/>
      <c r="K961" s="38"/>
      <c r="L961" s="38"/>
      <c r="M961" s="38"/>
      <c r="N961" s="38"/>
      <c r="O961" s="38"/>
      <c r="P961" s="38"/>
      <c r="Q961" s="38"/>
      <c r="R961" s="38"/>
      <c r="S961" s="38"/>
      <c r="T961" s="38"/>
      <c r="U961" s="38"/>
      <c r="V961" s="38"/>
      <c r="W961" s="38"/>
      <c r="X961" s="38"/>
      <c r="Y961" s="38"/>
      <c r="Z961" s="38"/>
      <c r="AA961" s="38"/>
      <c r="AB961" s="38"/>
    </row>
    <row r="962" customFormat="false" ht="12.8" hidden="false" customHeight="false" outlineLevel="0" collapsed="false">
      <c r="B962" s="37"/>
      <c r="C962" s="37"/>
      <c r="D962" s="38"/>
      <c r="E962" s="38"/>
      <c r="F962" s="38"/>
      <c r="G962" s="38"/>
      <c r="H962" s="38"/>
      <c r="I962" s="38"/>
      <c r="J962" s="38"/>
      <c r="K962" s="38"/>
      <c r="L962" s="38"/>
      <c r="M962" s="38"/>
      <c r="N962" s="38"/>
      <c r="O962" s="38"/>
      <c r="P962" s="38"/>
      <c r="Q962" s="38"/>
      <c r="R962" s="38"/>
      <c r="S962" s="38"/>
      <c r="T962" s="38"/>
      <c r="U962" s="38"/>
      <c r="V962" s="38"/>
      <c r="W962" s="38"/>
      <c r="X962" s="38"/>
      <c r="Y962" s="38"/>
      <c r="Z962" s="38"/>
      <c r="AA962" s="38"/>
      <c r="AB962" s="38"/>
    </row>
    <row r="963" customFormat="false" ht="12.8" hidden="false" customHeight="false" outlineLevel="0" collapsed="false">
      <c r="B963" s="37"/>
      <c r="C963" s="37"/>
      <c r="D963" s="38"/>
      <c r="E963" s="38"/>
      <c r="F963" s="38"/>
      <c r="G963" s="38"/>
      <c r="H963" s="38"/>
      <c r="I963" s="38"/>
      <c r="J963" s="38"/>
      <c r="K963" s="38"/>
      <c r="L963" s="38"/>
      <c r="M963" s="38"/>
      <c r="N963" s="38"/>
      <c r="O963" s="38"/>
      <c r="P963" s="38"/>
      <c r="Q963" s="38"/>
      <c r="R963" s="38"/>
      <c r="S963" s="38"/>
      <c r="T963" s="38"/>
      <c r="U963" s="38"/>
      <c r="V963" s="38"/>
      <c r="W963" s="38"/>
      <c r="X963" s="38"/>
      <c r="Y963" s="38"/>
      <c r="Z963" s="38"/>
      <c r="AA963" s="38"/>
      <c r="AB963" s="38"/>
    </row>
    <row r="964" customFormat="false" ht="12.8" hidden="false" customHeight="false" outlineLevel="0" collapsed="false">
      <c r="B964" s="37"/>
      <c r="C964" s="37"/>
      <c r="D964" s="38"/>
      <c r="E964" s="38"/>
      <c r="F964" s="38"/>
      <c r="G964" s="38"/>
      <c r="H964" s="38"/>
      <c r="I964" s="38"/>
      <c r="J964" s="38"/>
      <c r="K964" s="38"/>
      <c r="L964" s="38"/>
      <c r="M964" s="38"/>
      <c r="N964" s="38"/>
      <c r="O964" s="38"/>
      <c r="P964" s="38"/>
      <c r="Q964" s="38"/>
      <c r="R964" s="38"/>
      <c r="S964" s="38"/>
      <c r="T964" s="38"/>
      <c r="U964" s="38"/>
      <c r="V964" s="38"/>
      <c r="W964" s="38"/>
      <c r="X964" s="38"/>
      <c r="Y964" s="38"/>
      <c r="Z964" s="38"/>
      <c r="AA964" s="38"/>
      <c r="AB964" s="38"/>
    </row>
    <row r="965" customFormat="false" ht="12.8" hidden="false" customHeight="false" outlineLevel="0" collapsed="false">
      <c r="B965" s="37"/>
      <c r="C965" s="37"/>
      <c r="D965" s="38"/>
      <c r="E965" s="38"/>
      <c r="F965" s="38"/>
      <c r="G965" s="38"/>
      <c r="H965" s="38"/>
      <c r="I965" s="38"/>
      <c r="J965" s="38"/>
      <c r="K965" s="38"/>
      <c r="L965" s="38"/>
      <c r="M965" s="38"/>
      <c r="N965" s="38"/>
      <c r="O965" s="38"/>
      <c r="P965" s="38"/>
      <c r="Q965" s="38"/>
      <c r="R965" s="38"/>
      <c r="S965" s="38"/>
      <c r="T965" s="38"/>
      <c r="U965" s="38"/>
      <c r="V965" s="38"/>
      <c r="W965" s="38"/>
      <c r="X965" s="38"/>
      <c r="Y965" s="38"/>
      <c r="Z965" s="38"/>
      <c r="AA965" s="38"/>
      <c r="AB965" s="38"/>
    </row>
    <row r="966" customFormat="false" ht="12.8" hidden="false" customHeight="false" outlineLevel="0" collapsed="false">
      <c r="B966" s="37"/>
      <c r="C966" s="37"/>
      <c r="D966" s="38"/>
      <c r="E966" s="38"/>
      <c r="F966" s="38"/>
      <c r="G966" s="38"/>
      <c r="H966" s="38"/>
      <c r="I966" s="38"/>
      <c r="J966" s="38"/>
      <c r="K966" s="38"/>
      <c r="L966" s="38"/>
      <c r="M966" s="38"/>
      <c r="N966" s="38"/>
      <c r="O966" s="38"/>
      <c r="P966" s="38"/>
      <c r="Q966" s="38"/>
      <c r="R966" s="38"/>
      <c r="S966" s="38"/>
      <c r="T966" s="38"/>
      <c r="U966" s="38"/>
      <c r="V966" s="38"/>
      <c r="W966" s="38"/>
      <c r="X966" s="38"/>
      <c r="Y966" s="38"/>
      <c r="Z966" s="38"/>
      <c r="AA966" s="38"/>
      <c r="AB966" s="38"/>
    </row>
    <row r="967" customFormat="false" ht="12.8" hidden="false" customHeight="false" outlineLevel="0" collapsed="false">
      <c r="B967" s="37"/>
      <c r="C967" s="37"/>
      <c r="D967" s="38"/>
      <c r="E967" s="38"/>
      <c r="F967" s="38"/>
      <c r="G967" s="38"/>
      <c r="H967" s="38"/>
      <c r="I967" s="38"/>
      <c r="J967" s="38"/>
      <c r="K967" s="38"/>
      <c r="L967" s="38"/>
      <c r="M967" s="38"/>
      <c r="N967" s="38"/>
      <c r="O967" s="38"/>
      <c r="P967" s="38"/>
      <c r="Q967" s="38"/>
      <c r="R967" s="38"/>
      <c r="S967" s="38"/>
      <c r="T967" s="38"/>
      <c r="U967" s="38"/>
      <c r="V967" s="38"/>
      <c r="W967" s="38"/>
      <c r="X967" s="38"/>
      <c r="Y967" s="38"/>
      <c r="Z967" s="38"/>
      <c r="AA967" s="38"/>
      <c r="AB967" s="38"/>
    </row>
    <row r="968" customFormat="false" ht="12.8" hidden="false" customHeight="false" outlineLevel="0" collapsed="false">
      <c r="B968" s="37"/>
      <c r="C968" s="37"/>
      <c r="D968" s="38"/>
      <c r="E968" s="38"/>
      <c r="F968" s="38"/>
      <c r="G968" s="38"/>
      <c r="H968" s="38"/>
      <c r="I968" s="38"/>
      <c r="J968" s="38"/>
      <c r="K968" s="38"/>
      <c r="L968" s="38"/>
      <c r="M968" s="38"/>
      <c r="N968" s="38"/>
      <c r="O968" s="38"/>
      <c r="P968" s="38"/>
      <c r="Q968" s="38"/>
      <c r="R968" s="38"/>
      <c r="S968" s="38"/>
      <c r="T968" s="38"/>
      <c r="U968" s="38"/>
      <c r="V968" s="38"/>
      <c r="W968" s="38"/>
      <c r="X968" s="38"/>
      <c r="Y968" s="38"/>
      <c r="Z968" s="38"/>
      <c r="AA968" s="38"/>
      <c r="AB968" s="38"/>
    </row>
    <row r="969" customFormat="false" ht="12.8" hidden="false" customHeight="false" outlineLevel="0" collapsed="false">
      <c r="B969" s="37"/>
      <c r="C969" s="37"/>
      <c r="D969" s="38"/>
      <c r="E969" s="38"/>
      <c r="F969" s="38"/>
      <c r="G969" s="38"/>
      <c r="H969" s="38"/>
      <c r="I969" s="38"/>
      <c r="J969" s="38"/>
      <c r="K969" s="38"/>
      <c r="L969" s="38"/>
      <c r="M969" s="38"/>
      <c r="N969" s="38"/>
      <c r="O969" s="38"/>
      <c r="P969" s="38"/>
      <c r="Q969" s="38"/>
      <c r="R969" s="38"/>
      <c r="S969" s="38"/>
      <c r="T969" s="38"/>
      <c r="U969" s="38"/>
      <c r="V969" s="38"/>
      <c r="W969" s="38"/>
      <c r="X969" s="38"/>
      <c r="Y969" s="38"/>
      <c r="Z969" s="38"/>
      <c r="AA969" s="38"/>
      <c r="AB969" s="38"/>
    </row>
    <row r="970" customFormat="false" ht="12.8" hidden="false" customHeight="false" outlineLevel="0" collapsed="false">
      <c r="B970" s="37"/>
      <c r="C970" s="37"/>
      <c r="D970" s="38"/>
      <c r="E970" s="38"/>
      <c r="F970" s="38"/>
      <c r="G970" s="38"/>
      <c r="H970" s="38"/>
      <c r="I970" s="38"/>
      <c r="J970" s="38"/>
      <c r="K970" s="38"/>
      <c r="L970" s="38"/>
      <c r="M970" s="38"/>
      <c r="N970" s="38"/>
      <c r="O970" s="38"/>
      <c r="P970" s="38"/>
      <c r="Q970" s="38"/>
      <c r="R970" s="38"/>
      <c r="S970" s="38"/>
      <c r="T970" s="38"/>
      <c r="U970" s="38"/>
      <c r="V970" s="38"/>
      <c r="W970" s="38"/>
      <c r="X970" s="38"/>
      <c r="Y970" s="38"/>
      <c r="Z970" s="38"/>
      <c r="AA970" s="38"/>
      <c r="AB970" s="38"/>
    </row>
    <row r="971" customFormat="false" ht="12.8" hidden="false" customHeight="false" outlineLevel="0" collapsed="false">
      <c r="B971" s="37"/>
      <c r="C971" s="37"/>
      <c r="D971" s="38"/>
      <c r="E971" s="38"/>
      <c r="F971" s="38"/>
      <c r="G971" s="38"/>
      <c r="H971" s="38"/>
      <c r="I971" s="38"/>
      <c r="J971" s="38"/>
      <c r="K971" s="38"/>
      <c r="L971" s="38"/>
      <c r="M971" s="38"/>
      <c r="N971" s="38"/>
      <c r="O971" s="38"/>
      <c r="P971" s="38"/>
      <c r="Q971" s="38"/>
      <c r="R971" s="38"/>
      <c r="S971" s="38"/>
      <c r="T971" s="38"/>
      <c r="U971" s="38"/>
      <c r="V971" s="38"/>
      <c r="W971" s="38"/>
      <c r="X971" s="38"/>
      <c r="Y971" s="38"/>
      <c r="Z971" s="38"/>
      <c r="AA971" s="38"/>
      <c r="AB971" s="38"/>
    </row>
    <row r="972" customFormat="false" ht="12.8" hidden="false" customHeight="false" outlineLevel="0" collapsed="false">
      <c r="B972" s="37"/>
      <c r="C972" s="37"/>
      <c r="D972" s="38"/>
      <c r="E972" s="38"/>
      <c r="F972" s="38"/>
      <c r="G972" s="38"/>
      <c r="H972" s="38"/>
      <c r="I972" s="38"/>
      <c r="J972" s="38"/>
      <c r="K972" s="38"/>
      <c r="L972" s="38"/>
      <c r="M972" s="38"/>
      <c r="N972" s="38"/>
      <c r="O972" s="38"/>
      <c r="P972" s="38"/>
      <c r="Q972" s="38"/>
      <c r="R972" s="38"/>
      <c r="S972" s="38"/>
      <c r="T972" s="38"/>
      <c r="U972" s="38"/>
      <c r="V972" s="38"/>
      <c r="W972" s="38"/>
      <c r="X972" s="38"/>
      <c r="Y972" s="38"/>
      <c r="Z972" s="38"/>
      <c r="AA972" s="38"/>
      <c r="AB972" s="38"/>
    </row>
    <row r="973" customFormat="false" ht="12.8" hidden="false" customHeight="false" outlineLevel="0" collapsed="false">
      <c r="B973" s="37"/>
      <c r="C973" s="37"/>
      <c r="D973" s="38"/>
      <c r="E973" s="38"/>
      <c r="F973" s="38"/>
      <c r="G973" s="38"/>
      <c r="H973" s="38"/>
      <c r="I973" s="38"/>
      <c r="J973" s="38"/>
      <c r="K973" s="38"/>
      <c r="L973" s="38"/>
      <c r="M973" s="38"/>
      <c r="N973" s="38"/>
      <c r="O973" s="38"/>
      <c r="P973" s="38"/>
      <c r="Q973" s="38"/>
      <c r="R973" s="38"/>
      <c r="S973" s="38"/>
      <c r="T973" s="38"/>
      <c r="U973" s="38"/>
      <c r="V973" s="38"/>
      <c r="W973" s="38"/>
      <c r="X973" s="38"/>
      <c r="Y973" s="38"/>
      <c r="Z973" s="38"/>
      <c r="AA973" s="38"/>
      <c r="AB973" s="38"/>
    </row>
    <row r="974" customFormat="false" ht="12.8" hidden="false" customHeight="false" outlineLevel="0" collapsed="false">
      <c r="B974" s="37"/>
      <c r="C974" s="37"/>
      <c r="D974" s="38"/>
      <c r="E974" s="38"/>
      <c r="F974" s="38"/>
      <c r="G974" s="38"/>
      <c r="H974" s="38"/>
      <c r="I974" s="38"/>
      <c r="J974" s="38"/>
      <c r="K974" s="38"/>
      <c r="L974" s="38"/>
      <c r="M974" s="38"/>
      <c r="N974" s="38"/>
      <c r="O974" s="38"/>
      <c r="P974" s="38"/>
      <c r="Q974" s="38"/>
      <c r="R974" s="38"/>
      <c r="S974" s="38"/>
      <c r="T974" s="38"/>
      <c r="U974" s="38"/>
      <c r="V974" s="38"/>
      <c r="W974" s="38"/>
      <c r="X974" s="38"/>
      <c r="Y974" s="38"/>
      <c r="Z974" s="38"/>
      <c r="AA974" s="38"/>
      <c r="AB974" s="38"/>
    </row>
    <row r="975" customFormat="false" ht="12.8" hidden="false" customHeight="false" outlineLevel="0" collapsed="false">
      <c r="B975" s="37"/>
      <c r="C975" s="37"/>
      <c r="D975" s="38"/>
      <c r="E975" s="38"/>
      <c r="F975" s="38"/>
      <c r="G975" s="38"/>
      <c r="H975" s="38"/>
      <c r="I975" s="38"/>
      <c r="J975" s="38"/>
      <c r="K975" s="38"/>
      <c r="L975" s="38"/>
      <c r="M975" s="38"/>
      <c r="N975" s="38"/>
      <c r="O975" s="38"/>
      <c r="P975" s="38"/>
      <c r="Q975" s="38"/>
      <c r="R975" s="38"/>
      <c r="S975" s="38"/>
      <c r="T975" s="38"/>
      <c r="U975" s="38"/>
      <c r="V975" s="38"/>
      <c r="W975" s="38"/>
      <c r="X975" s="38"/>
      <c r="Y975" s="38"/>
      <c r="Z975" s="38"/>
      <c r="AA975" s="38"/>
      <c r="AB975" s="38"/>
    </row>
    <row r="976" customFormat="false" ht="12.8" hidden="false" customHeight="false" outlineLevel="0" collapsed="false">
      <c r="B976" s="37"/>
      <c r="C976" s="37"/>
      <c r="D976" s="38"/>
      <c r="E976" s="38"/>
      <c r="F976" s="38"/>
      <c r="G976" s="38"/>
      <c r="H976" s="38"/>
      <c r="I976" s="38"/>
      <c r="J976" s="38"/>
      <c r="K976" s="38"/>
      <c r="L976" s="38"/>
      <c r="M976" s="38"/>
      <c r="N976" s="38"/>
      <c r="O976" s="38"/>
      <c r="P976" s="38"/>
      <c r="Q976" s="38"/>
      <c r="R976" s="38"/>
      <c r="S976" s="38"/>
      <c r="T976" s="38"/>
      <c r="U976" s="38"/>
      <c r="V976" s="38"/>
      <c r="W976" s="38"/>
      <c r="X976" s="38"/>
      <c r="Y976" s="38"/>
      <c r="Z976" s="38"/>
      <c r="AA976" s="38"/>
      <c r="AB976" s="38"/>
    </row>
    <row r="977" customFormat="false" ht="12.8" hidden="false" customHeight="false" outlineLevel="0" collapsed="false">
      <c r="B977" s="37"/>
      <c r="C977" s="37"/>
      <c r="D977" s="38"/>
      <c r="E977" s="38"/>
      <c r="F977" s="38"/>
      <c r="G977" s="38"/>
      <c r="H977" s="38"/>
      <c r="I977" s="38"/>
      <c r="J977" s="38"/>
      <c r="K977" s="38"/>
      <c r="L977" s="38"/>
      <c r="M977" s="38"/>
      <c r="N977" s="38"/>
      <c r="O977" s="38"/>
      <c r="P977" s="38"/>
      <c r="Q977" s="38"/>
      <c r="R977" s="38"/>
      <c r="S977" s="38"/>
      <c r="T977" s="38"/>
      <c r="U977" s="38"/>
      <c r="V977" s="38"/>
      <c r="W977" s="38"/>
      <c r="X977" s="38"/>
      <c r="Y977" s="38"/>
      <c r="Z977" s="38"/>
      <c r="AA977" s="38"/>
      <c r="AB977" s="38"/>
    </row>
    <row r="978" customFormat="false" ht="12.8" hidden="false" customHeight="false" outlineLevel="0" collapsed="false">
      <c r="B978" s="37"/>
      <c r="C978" s="37"/>
      <c r="D978" s="38"/>
      <c r="E978" s="38"/>
      <c r="F978" s="38"/>
      <c r="G978" s="38"/>
      <c r="H978" s="38"/>
      <c r="I978" s="38"/>
      <c r="J978" s="38"/>
      <c r="K978" s="38"/>
      <c r="L978" s="38"/>
      <c r="M978" s="38"/>
      <c r="N978" s="38"/>
      <c r="O978" s="38"/>
      <c r="P978" s="38"/>
      <c r="Q978" s="38"/>
      <c r="R978" s="38"/>
      <c r="S978" s="38"/>
      <c r="T978" s="38"/>
      <c r="U978" s="38"/>
      <c r="V978" s="38"/>
      <c r="W978" s="38"/>
      <c r="X978" s="38"/>
      <c r="Y978" s="38"/>
      <c r="Z978" s="38"/>
      <c r="AA978" s="38"/>
      <c r="AB978" s="38"/>
    </row>
    <row r="979" customFormat="false" ht="12.8" hidden="false" customHeight="false" outlineLevel="0" collapsed="false">
      <c r="B979" s="37"/>
      <c r="C979" s="37"/>
      <c r="D979" s="38"/>
      <c r="E979" s="38"/>
      <c r="F979" s="38"/>
      <c r="G979" s="38"/>
      <c r="H979" s="38"/>
      <c r="I979" s="38"/>
      <c r="J979" s="38"/>
      <c r="K979" s="38"/>
      <c r="L979" s="38"/>
      <c r="M979" s="38"/>
      <c r="N979" s="38"/>
      <c r="O979" s="38"/>
      <c r="P979" s="38"/>
      <c r="Q979" s="38"/>
      <c r="R979" s="38"/>
      <c r="S979" s="38"/>
      <c r="T979" s="38"/>
      <c r="U979" s="38"/>
      <c r="V979" s="38"/>
      <c r="W979" s="38"/>
      <c r="X979" s="38"/>
      <c r="Y979" s="38"/>
      <c r="Z979" s="38"/>
      <c r="AA979" s="38"/>
      <c r="AB979" s="38"/>
    </row>
    <row r="980" customFormat="false" ht="12.8" hidden="false" customHeight="false" outlineLevel="0" collapsed="false">
      <c r="B980" s="37"/>
      <c r="C980" s="37"/>
      <c r="D980" s="38"/>
      <c r="E980" s="38"/>
      <c r="F980" s="38"/>
      <c r="G980" s="38"/>
      <c r="H980" s="38"/>
      <c r="I980" s="38"/>
      <c r="J980" s="38"/>
      <c r="K980" s="38"/>
      <c r="L980" s="38"/>
      <c r="M980" s="38"/>
      <c r="N980" s="38"/>
      <c r="O980" s="38"/>
      <c r="P980" s="38"/>
      <c r="Q980" s="38"/>
      <c r="R980" s="38"/>
      <c r="S980" s="38"/>
      <c r="T980" s="38"/>
      <c r="U980" s="38"/>
      <c r="V980" s="38"/>
      <c r="W980" s="38"/>
      <c r="X980" s="38"/>
      <c r="Y980" s="38"/>
      <c r="Z980" s="38"/>
      <c r="AA980" s="38"/>
      <c r="AB980" s="38"/>
    </row>
    <row r="981" customFormat="false" ht="12.8" hidden="false" customHeight="false" outlineLevel="0" collapsed="false">
      <c r="B981" s="37"/>
      <c r="C981" s="37"/>
      <c r="D981" s="38"/>
      <c r="E981" s="38"/>
      <c r="F981" s="38"/>
      <c r="G981" s="38"/>
      <c r="H981" s="38"/>
      <c r="I981" s="38"/>
      <c r="J981" s="38"/>
      <c r="K981" s="38"/>
      <c r="L981" s="38"/>
      <c r="M981" s="38"/>
      <c r="N981" s="38"/>
      <c r="O981" s="38"/>
      <c r="P981" s="38"/>
      <c r="Q981" s="38"/>
      <c r="R981" s="38"/>
      <c r="S981" s="38"/>
      <c r="T981" s="38"/>
      <c r="U981" s="38"/>
      <c r="V981" s="38"/>
      <c r="W981" s="38"/>
      <c r="X981" s="38"/>
      <c r="Y981" s="38"/>
      <c r="Z981" s="38"/>
      <c r="AA981" s="38"/>
      <c r="AB981" s="38"/>
    </row>
    <row r="982" customFormat="false" ht="12.8" hidden="false" customHeight="false" outlineLevel="0" collapsed="false">
      <c r="B982" s="37"/>
      <c r="C982" s="37"/>
      <c r="D982" s="38"/>
      <c r="E982" s="38"/>
      <c r="F982" s="38"/>
      <c r="G982" s="38"/>
      <c r="H982" s="38"/>
      <c r="I982" s="38"/>
      <c r="J982" s="38"/>
      <c r="K982" s="38"/>
      <c r="L982" s="38"/>
      <c r="M982" s="38"/>
      <c r="N982" s="38"/>
      <c r="O982" s="38"/>
      <c r="P982" s="38"/>
      <c r="Q982" s="38"/>
      <c r="R982" s="38"/>
      <c r="S982" s="38"/>
      <c r="T982" s="38"/>
      <c r="U982" s="38"/>
      <c r="V982" s="38"/>
      <c r="W982" s="38"/>
      <c r="X982" s="38"/>
      <c r="Y982" s="38"/>
      <c r="Z982" s="38"/>
      <c r="AA982" s="38"/>
      <c r="AB982" s="38"/>
    </row>
    <row r="983" customFormat="false" ht="12.8" hidden="false" customHeight="false" outlineLevel="0" collapsed="false">
      <c r="B983" s="37"/>
      <c r="C983" s="37"/>
      <c r="D983" s="38"/>
      <c r="E983" s="38"/>
      <c r="F983" s="38"/>
      <c r="G983" s="38"/>
      <c r="H983" s="38"/>
      <c r="I983" s="38"/>
      <c r="J983" s="38"/>
      <c r="K983" s="38"/>
      <c r="L983" s="38"/>
      <c r="M983" s="38"/>
      <c r="N983" s="38"/>
      <c r="O983" s="38"/>
      <c r="P983" s="38"/>
      <c r="Q983" s="38"/>
      <c r="R983" s="38"/>
      <c r="S983" s="38"/>
      <c r="T983" s="38"/>
      <c r="U983" s="38"/>
      <c r="V983" s="38"/>
      <c r="W983" s="38"/>
      <c r="X983" s="38"/>
      <c r="Y983" s="38"/>
      <c r="Z983" s="38"/>
      <c r="AA983" s="38"/>
      <c r="AB983" s="38"/>
    </row>
    <row r="984" customFormat="false" ht="12.8" hidden="false" customHeight="false" outlineLevel="0" collapsed="false">
      <c r="B984" s="37"/>
      <c r="C984" s="37"/>
      <c r="D984" s="38"/>
      <c r="E984" s="38"/>
      <c r="F984" s="38"/>
      <c r="G984" s="38"/>
      <c r="H984" s="38"/>
      <c r="I984" s="38"/>
      <c r="J984" s="38"/>
      <c r="K984" s="38"/>
      <c r="L984" s="38"/>
      <c r="M984" s="38"/>
      <c r="N984" s="38"/>
      <c r="O984" s="38"/>
      <c r="P984" s="38"/>
      <c r="Q984" s="38"/>
      <c r="R984" s="38"/>
      <c r="S984" s="38"/>
      <c r="T984" s="38"/>
      <c r="U984" s="38"/>
      <c r="V984" s="38"/>
      <c r="W984" s="38"/>
      <c r="X984" s="38"/>
      <c r="Y984" s="38"/>
      <c r="Z984" s="38"/>
      <c r="AA984" s="38"/>
      <c r="AB984" s="38"/>
    </row>
    <row r="985" customFormat="false" ht="12.8" hidden="false" customHeight="false" outlineLevel="0" collapsed="false">
      <c r="B985" s="37"/>
      <c r="C985" s="37"/>
      <c r="D985" s="38"/>
      <c r="E985" s="38"/>
      <c r="F985" s="38"/>
      <c r="G985" s="38"/>
      <c r="H985" s="38"/>
      <c r="I985" s="38"/>
      <c r="J985" s="38"/>
      <c r="K985" s="38"/>
      <c r="L985" s="38"/>
      <c r="M985" s="38"/>
      <c r="N985" s="38"/>
      <c r="O985" s="38"/>
      <c r="P985" s="38"/>
      <c r="Q985" s="38"/>
      <c r="R985" s="38"/>
      <c r="S985" s="38"/>
      <c r="T985" s="38"/>
      <c r="U985" s="38"/>
      <c r="V985" s="38"/>
      <c r="W985" s="38"/>
      <c r="X985" s="38"/>
      <c r="Y985" s="38"/>
      <c r="Z985" s="38"/>
      <c r="AA985" s="38"/>
      <c r="AB985" s="38"/>
    </row>
    <row r="986" customFormat="false" ht="12.8" hidden="false" customHeight="false" outlineLevel="0" collapsed="false">
      <c r="B986" s="37"/>
      <c r="C986" s="37"/>
      <c r="D986" s="38"/>
      <c r="E986" s="38"/>
      <c r="F986" s="38"/>
      <c r="G986" s="38"/>
      <c r="H986" s="38"/>
      <c r="I986" s="38"/>
      <c r="J986" s="38"/>
      <c r="K986" s="38"/>
      <c r="L986" s="38"/>
      <c r="M986" s="38"/>
      <c r="N986" s="38"/>
      <c r="O986" s="38"/>
      <c r="P986" s="38"/>
      <c r="Q986" s="38"/>
      <c r="R986" s="38"/>
      <c r="S986" s="38"/>
      <c r="T986" s="38"/>
      <c r="U986" s="38"/>
      <c r="V986" s="38"/>
      <c r="W986" s="38"/>
      <c r="X986" s="38"/>
      <c r="Y986" s="38"/>
      <c r="Z986" s="38"/>
      <c r="AA986" s="38"/>
      <c r="AB986" s="38"/>
    </row>
    <row r="987" customFormat="false" ht="12.8" hidden="false" customHeight="false" outlineLevel="0" collapsed="false">
      <c r="B987" s="37"/>
      <c r="C987" s="37"/>
      <c r="D987" s="38"/>
      <c r="E987" s="38"/>
      <c r="F987" s="38"/>
      <c r="G987" s="38"/>
      <c r="H987" s="38"/>
      <c r="I987" s="38"/>
      <c r="J987" s="38"/>
      <c r="K987" s="38"/>
      <c r="L987" s="38"/>
      <c r="M987" s="38"/>
      <c r="N987" s="38"/>
      <c r="O987" s="38"/>
      <c r="P987" s="38"/>
      <c r="Q987" s="38"/>
      <c r="R987" s="38"/>
      <c r="S987" s="38"/>
      <c r="T987" s="38"/>
      <c r="U987" s="38"/>
      <c r="V987" s="38"/>
      <c r="W987" s="38"/>
      <c r="X987" s="38"/>
      <c r="Y987" s="38"/>
      <c r="Z987" s="38"/>
      <c r="AA987" s="38"/>
      <c r="AB987" s="38"/>
    </row>
    <row r="988" customFormat="false" ht="12.8" hidden="false" customHeight="false" outlineLevel="0" collapsed="false">
      <c r="B988" s="37"/>
      <c r="C988" s="37"/>
      <c r="D988" s="38"/>
      <c r="E988" s="38"/>
      <c r="F988" s="38"/>
      <c r="G988" s="38"/>
      <c r="H988" s="38"/>
      <c r="I988" s="38"/>
      <c r="J988" s="38"/>
      <c r="K988" s="38"/>
      <c r="L988" s="38"/>
      <c r="M988" s="38"/>
      <c r="N988" s="38"/>
      <c r="O988" s="38"/>
      <c r="P988" s="38"/>
      <c r="Q988" s="38"/>
      <c r="R988" s="38"/>
      <c r="S988" s="38"/>
      <c r="T988" s="38"/>
      <c r="U988" s="38"/>
      <c r="V988" s="38"/>
      <c r="W988" s="38"/>
      <c r="X988" s="38"/>
      <c r="Y988" s="38"/>
      <c r="Z988" s="38"/>
      <c r="AA988" s="38"/>
      <c r="AB988" s="38"/>
    </row>
    <row r="989" customFormat="false" ht="12.8" hidden="false" customHeight="false" outlineLevel="0" collapsed="false">
      <c r="B989" s="37"/>
      <c r="C989" s="37"/>
      <c r="D989" s="38"/>
      <c r="E989" s="38"/>
      <c r="F989" s="38"/>
      <c r="G989" s="38"/>
      <c r="H989" s="38"/>
      <c r="I989" s="38"/>
      <c r="J989" s="38"/>
      <c r="K989" s="38"/>
      <c r="L989" s="38"/>
      <c r="M989" s="38"/>
      <c r="N989" s="38"/>
      <c r="O989" s="38"/>
      <c r="P989" s="38"/>
      <c r="Q989" s="38"/>
      <c r="R989" s="38"/>
      <c r="S989" s="38"/>
      <c r="T989" s="38"/>
      <c r="U989" s="38"/>
      <c r="V989" s="38"/>
      <c r="W989" s="38"/>
      <c r="X989" s="38"/>
      <c r="Y989" s="38"/>
      <c r="Z989" s="38"/>
      <c r="AA989" s="38"/>
      <c r="AB989" s="38"/>
    </row>
    <row r="990" customFormat="false" ht="12.8" hidden="false" customHeight="false" outlineLevel="0" collapsed="false">
      <c r="B990" s="37"/>
      <c r="C990" s="37"/>
      <c r="D990" s="38"/>
      <c r="E990" s="38"/>
      <c r="F990" s="38"/>
      <c r="G990" s="38"/>
      <c r="H990" s="38"/>
      <c r="I990" s="38"/>
      <c r="J990" s="38"/>
      <c r="K990" s="38"/>
      <c r="L990" s="38"/>
      <c r="M990" s="38"/>
      <c r="N990" s="38"/>
      <c r="O990" s="38"/>
      <c r="P990" s="38"/>
      <c r="Q990" s="38"/>
      <c r="R990" s="38"/>
      <c r="S990" s="38"/>
      <c r="T990" s="38"/>
      <c r="U990" s="38"/>
      <c r="V990" s="38"/>
      <c r="W990" s="38"/>
      <c r="X990" s="38"/>
      <c r="Y990" s="38"/>
      <c r="Z990" s="38"/>
      <c r="AA990" s="38"/>
      <c r="AB990" s="38"/>
    </row>
    <row r="991" customFormat="false" ht="12.8" hidden="false" customHeight="false" outlineLevel="0" collapsed="false">
      <c r="B991" s="37"/>
      <c r="C991" s="37"/>
      <c r="D991" s="38"/>
      <c r="E991" s="38"/>
      <c r="F991" s="38"/>
      <c r="G991" s="38"/>
      <c r="H991" s="38"/>
      <c r="I991" s="38"/>
      <c r="J991" s="38"/>
      <c r="K991" s="38"/>
      <c r="L991" s="38"/>
      <c r="M991" s="38"/>
      <c r="N991" s="38"/>
      <c r="O991" s="38"/>
      <c r="P991" s="38"/>
      <c r="Q991" s="38"/>
      <c r="R991" s="38"/>
      <c r="S991" s="38"/>
      <c r="T991" s="38"/>
      <c r="U991" s="38"/>
      <c r="V991" s="38"/>
      <c r="W991" s="38"/>
      <c r="X991" s="38"/>
      <c r="Y991" s="38"/>
      <c r="Z991" s="38"/>
      <c r="AA991" s="38"/>
      <c r="AB991" s="38"/>
    </row>
    <row r="992" customFormat="false" ht="12.8" hidden="false" customHeight="false" outlineLevel="0" collapsed="false">
      <c r="B992" s="37"/>
      <c r="C992" s="37"/>
      <c r="D992" s="38"/>
      <c r="E992" s="38"/>
      <c r="F992" s="38"/>
      <c r="G992" s="38"/>
      <c r="H992" s="38"/>
      <c r="I992" s="38"/>
      <c r="J992" s="38"/>
      <c r="K992" s="38"/>
      <c r="L992" s="38"/>
      <c r="M992" s="38"/>
      <c r="N992" s="38"/>
      <c r="O992" s="38"/>
      <c r="P992" s="38"/>
      <c r="Q992" s="38"/>
      <c r="R992" s="38"/>
      <c r="S992" s="38"/>
      <c r="T992" s="38"/>
      <c r="U992" s="38"/>
      <c r="V992" s="38"/>
      <c r="W992" s="38"/>
      <c r="X992" s="38"/>
      <c r="Y992" s="38"/>
      <c r="Z992" s="38"/>
      <c r="AA992" s="38"/>
      <c r="AB992" s="38"/>
    </row>
    <row r="993" customFormat="false" ht="12.8" hidden="false" customHeight="false" outlineLevel="0" collapsed="false">
      <c r="B993" s="37"/>
      <c r="C993" s="37"/>
      <c r="D993" s="38"/>
      <c r="E993" s="38"/>
      <c r="F993" s="38"/>
      <c r="G993" s="38"/>
      <c r="H993" s="38"/>
      <c r="I993" s="38"/>
      <c r="J993" s="38"/>
      <c r="K993" s="38"/>
      <c r="L993" s="38"/>
      <c r="M993" s="38"/>
      <c r="N993" s="38"/>
      <c r="O993" s="38"/>
      <c r="P993" s="38"/>
      <c r="Q993" s="38"/>
      <c r="R993" s="38"/>
      <c r="S993" s="38"/>
      <c r="T993" s="38"/>
      <c r="U993" s="38"/>
      <c r="V993" s="38"/>
      <c r="W993" s="38"/>
      <c r="X993" s="38"/>
      <c r="Y993" s="38"/>
      <c r="Z993" s="38"/>
      <c r="AA993" s="38"/>
      <c r="AB993" s="38"/>
    </row>
    <row r="994" customFormat="false" ht="12.8" hidden="false" customHeight="false" outlineLevel="0" collapsed="false">
      <c r="B994" s="37"/>
      <c r="C994" s="37"/>
      <c r="D994" s="38"/>
      <c r="E994" s="38"/>
      <c r="F994" s="38"/>
      <c r="G994" s="38"/>
      <c r="H994" s="38"/>
      <c r="I994" s="38"/>
      <c r="J994" s="38"/>
      <c r="K994" s="38"/>
      <c r="L994" s="38"/>
      <c r="M994" s="38"/>
      <c r="N994" s="38"/>
      <c r="O994" s="38"/>
      <c r="P994" s="38"/>
      <c r="Q994" s="38"/>
      <c r="R994" s="38"/>
      <c r="S994" s="38"/>
      <c r="T994" s="38"/>
      <c r="U994" s="38"/>
      <c r="V994" s="38"/>
      <c r="W994" s="38"/>
      <c r="X994" s="38"/>
      <c r="Y994" s="38"/>
      <c r="Z994" s="38"/>
      <c r="AA994" s="38"/>
      <c r="AB994" s="38"/>
    </row>
    <row r="995" customFormat="false" ht="12.8" hidden="false" customHeight="false" outlineLevel="0" collapsed="false">
      <c r="B995" s="37"/>
      <c r="C995" s="37"/>
      <c r="D995" s="38"/>
      <c r="E995" s="38"/>
      <c r="F995" s="38"/>
      <c r="G995" s="38"/>
      <c r="H995" s="38"/>
      <c r="I995" s="38"/>
      <c r="J995" s="38"/>
      <c r="K995" s="38"/>
      <c r="L995" s="38"/>
      <c r="M995" s="38"/>
      <c r="N995" s="38"/>
      <c r="O995" s="38"/>
      <c r="P995" s="38"/>
      <c r="Q995" s="38"/>
      <c r="R995" s="38"/>
      <c r="S995" s="38"/>
      <c r="T995" s="38"/>
      <c r="U995" s="38"/>
      <c r="V995" s="38"/>
      <c r="W995" s="38"/>
      <c r="X995" s="38"/>
      <c r="Y995" s="38"/>
      <c r="Z995" s="38"/>
      <c r="AA995" s="38"/>
      <c r="AB995" s="38"/>
    </row>
    <row r="996" customFormat="false" ht="12.8" hidden="false" customHeight="false" outlineLevel="0" collapsed="false">
      <c r="B996" s="37"/>
      <c r="C996" s="37"/>
      <c r="D996" s="38"/>
      <c r="E996" s="38"/>
      <c r="F996" s="38"/>
      <c r="G996" s="38"/>
      <c r="H996" s="38"/>
      <c r="I996" s="38"/>
      <c r="J996" s="38"/>
      <c r="K996" s="38"/>
      <c r="L996" s="38"/>
      <c r="M996" s="38"/>
      <c r="N996" s="38"/>
      <c r="O996" s="38"/>
      <c r="P996" s="38"/>
      <c r="Q996" s="38"/>
      <c r="R996" s="38"/>
      <c r="S996" s="38"/>
      <c r="T996" s="38"/>
      <c r="U996" s="38"/>
      <c r="V996" s="38"/>
      <c r="W996" s="38"/>
      <c r="X996" s="38"/>
      <c r="Y996" s="38"/>
      <c r="Z996" s="38"/>
      <c r="AA996" s="38"/>
      <c r="AB996" s="38"/>
    </row>
    <row r="997" customFormat="false" ht="12.8" hidden="false" customHeight="false" outlineLevel="0" collapsed="false">
      <c r="B997" s="37"/>
      <c r="C997" s="37"/>
      <c r="D997" s="38"/>
      <c r="E997" s="38"/>
      <c r="F997" s="38"/>
      <c r="G997" s="38"/>
      <c r="H997" s="38"/>
      <c r="I997" s="38"/>
      <c r="J997" s="38"/>
      <c r="K997" s="38"/>
      <c r="L997" s="38"/>
      <c r="M997" s="38"/>
      <c r="N997" s="38"/>
      <c r="O997" s="38"/>
      <c r="P997" s="38"/>
      <c r="Q997" s="38"/>
      <c r="R997" s="38"/>
      <c r="S997" s="38"/>
      <c r="T997" s="38"/>
      <c r="U997" s="38"/>
      <c r="V997" s="38"/>
      <c r="W997" s="38"/>
      <c r="X997" s="38"/>
      <c r="Y997" s="38"/>
      <c r="Z997" s="38"/>
      <c r="AA997" s="38"/>
      <c r="AB997" s="38"/>
    </row>
    <row r="998" customFormat="false" ht="12.8" hidden="false" customHeight="false" outlineLevel="0" collapsed="false">
      <c r="B998" s="37"/>
      <c r="C998" s="37"/>
      <c r="D998" s="38"/>
      <c r="E998" s="38"/>
      <c r="F998" s="38"/>
      <c r="G998" s="38"/>
      <c r="H998" s="38"/>
      <c r="I998" s="38"/>
      <c r="J998" s="38"/>
      <c r="K998" s="38"/>
      <c r="L998" s="38"/>
      <c r="M998" s="38"/>
      <c r="N998" s="38"/>
      <c r="O998" s="38"/>
      <c r="P998" s="38"/>
      <c r="Q998" s="38"/>
      <c r="R998" s="38"/>
      <c r="S998" s="38"/>
      <c r="T998" s="38"/>
      <c r="U998" s="38"/>
      <c r="V998" s="38"/>
      <c r="W998" s="38"/>
      <c r="X998" s="38"/>
      <c r="Y998" s="38"/>
      <c r="Z998" s="38"/>
      <c r="AA998" s="38"/>
      <c r="AB998" s="38"/>
    </row>
    <row r="999" customFormat="false" ht="12.8" hidden="false" customHeight="false" outlineLevel="0" collapsed="false">
      <c r="B999" s="37"/>
      <c r="C999" s="37"/>
      <c r="D999" s="38"/>
      <c r="E999" s="38"/>
      <c r="F999" s="38"/>
      <c r="G999" s="38"/>
      <c r="H999" s="38"/>
      <c r="I999" s="38"/>
      <c r="J999" s="38"/>
      <c r="K999" s="38"/>
      <c r="L999" s="38"/>
      <c r="M999" s="38"/>
      <c r="N999" s="38"/>
      <c r="O999" s="38"/>
      <c r="P999" s="38"/>
      <c r="Q999" s="38"/>
      <c r="R999" s="38"/>
      <c r="S999" s="38"/>
      <c r="T999" s="38"/>
      <c r="U999" s="38"/>
      <c r="V999" s="38"/>
      <c r="W999" s="38"/>
      <c r="X999" s="38"/>
      <c r="Y999" s="38"/>
      <c r="Z999" s="38"/>
      <c r="AA999" s="38"/>
      <c r="AB999" s="38"/>
    </row>
    <row r="1000" customFormat="false" ht="12.8" hidden="false" customHeight="false" outlineLevel="0" collapsed="false">
      <c r="B1000" s="37"/>
      <c r="C1000" s="37"/>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c r="AA1000" s="38"/>
      <c r="AB1000" s="38"/>
    </row>
    <row r="1001" customFormat="false" ht="12.8" hidden="false" customHeight="false" outlineLevel="0" collapsed="false">
      <c r="B1001" s="37"/>
      <c r="C1001" s="37"/>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c r="AA1001" s="38"/>
      <c r="AB1001" s="38"/>
    </row>
    <row r="1002" customFormat="false" ht="12.8" hidden="false" customHeight="false" outlineLevel="0" collapsed="false">
      <c r="B1002" s="37"/>
      <c r="C1002" s="37"/>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c r="AA1002" s="38"/>
      <c r="AB1002" s="38"/>
    </row>
    <row r="1003" customFormat="false" ht="12.8" hidden="false" customHeight="false" outlineLevel="0" collapsed="false">
      <c r="B1003" s="37"/>
      <c r="C1003" s="37"/>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c r="AA1003" s="38"/>
      <c r="AB1003" s="38"/>
    </row>
    <row r="1004" customFormat="false" ht="12.8" hidden="false" customHeight="false" outlineLevel="0" collapsed="false">
      <c r="B1004" s="37"/>
      <c r="C1004" s="37"/>
      <c r="D1004" s="38"/>
      <c r="E1004" s="38"/>
      <c r="F1004" s="38"/>
      <c r="G1004" s="38"/>
      <c r="H1004" s="38"/>
      <c r="I1004" s="38"/>
      <c r="J1004" s="38"/>
      <c r="K1004" s="38"/>
      <c r="L1004" s="38"/>
      <c r="M1004" s="38"/>
      <c r="N1004" s="38"/>
      <c r="O1004" s="38"/>
      <c r="P1004" s="38"/>
      <c r="Q1004" s="38"/>
      <c r="R1004" s="38"/>
      <c r="S1004" s="38"/>
      <c r="T1004" s="38"/>
      <c r="U1004" s="38"/>
      <c r="V1004" s="38"/>
      <c r="W1004" s="38"/>
      <c r="X1004" s="38"/>
      <c r="Y1004" s="38"/>
      <c r="Z1004" s="38"/>
      <c r="AA1004" s="38"/>
      <c r="AB1004" s="38"/>
    </row>
    <row r="1005" customFormat="false" ht="12.8" hidden="false" customHeight="false" outlineLevel="0" collapsed="false">
      <c r="B1005" s="37"/>
      <c r="C1005" s="37"/>
      <c r="D1005" s="38"/>
      <c r="E1005" s="38"/>
      <c r="F1005" s="38"/>
      <c r="G1005" s="38"/>
      <c r="H1005" s="38"/>
      <c r="I1005" s="38"/>
      <c r="J1005" s="38"/>
      <c r="K1005" s="38"/>
      <c r="L1005" s="38"/>
      <c r="M1005" s="38"/>
      <c r="N1005" s="38"/>
      <c r="O1005" s="38"/>
      <c r="P1005" s="38"/>
      <c r="Q1005" s="38"/>
      <c r="R1005" s="38"/>
      <c r="S1005" s="38"/>
      <c r="T1005" s="38"/>
      <c r="U1005" s="38"/>
      <c r="V1005" s="38"/>
      <c r="W1005" s="38"/>
      <c r="X1005" s="38"/>
      <c r="Y1005" s="38"/>
      <c r="Z1005" s="38"/>
      <c r="AA1005" s="38"/>
      <c r="AB1005" s="38"/>
    </row>
    <row r="1006" customFormat="false" ht="12.8" hidden="false" customHeight="false" outlineLevel="0" collapsed="false">
      <c r="B1006" s="37"/>
      <c r="C1006" s="37"/>
      <c r="D1006" s="38"/>
      <c r="E1006" s="38"/>
      <c r="F1006" s="38"/>
      <c r="G1006" s="38"/>
      <c r="H1006" s="38"/>
      <c r="I1006" s="38"/>
      <c r="J1006" s="38"/>
      <c r="K1006" s="38"/>
      <c r="L1006" s="38"/>
      <c r="M1006" s="38"/>
      <c r="N1006" s="38"/>
      <c r="O1006" s="38"/>
      <c r="P1006" s="38"/>
      <c r="Q1006" s="38"/>
      <c r="R1006" s="38"/>
      <c r="S1006" s="38"/>
      <c r="T1006" s="38"/>
      <c r="U1006" s="38"/>
      <c r="V1006" s="38"/>
      <c r="W1006" s="38"/>
      <c r="X1006" s="38"/>
      <c r="Y1006" s="38"/>
      <c r="Z1006" s="38"/>
      <c r="AA1006" s="38"/>
      <c r="AB1006" s="38"/>
    </row>
    <row r="1007" customFormat="false" ht="12.8" hidden="false" customHeight="false" outlineLevel="0" collapsed="false">
      <c r="B1007" s="37"/>
      <c r="C1007" s="37"/>
      <c r="D1007" s="38"/>
      <c r="E1007" s="38"/>
      <c r="F1007" s="38"/>
      <c r="G1007" s="38"/>
      <c r="H1007" s="38"/>
      <c r="I1007" s="38"/>
      <c r="J1007" s="38"/>
      <c r="K1007" s="38"/>
      <c r="L1007" s="38"/>
      <c r="M1007" s="38"/>
      <c r="N1007" s="38"/>
      <c r="O1007" s="38"/>
      <c r="P1007" s="38"/>
      <c r="Q1007" s="38"/>
      <c r="R1007" s="38"/>
      <c r="S1007" s="38"/>
      <c r="T1007" s="38"/>
      <c r="U1007" s="38"/>
      <c r="V1007" s="38"/>
      <c r="W1007" s="38"/>
      <c r="X1007" s="38"/>
      <c r="Y1007" s="38"/>
      <c r="Z1007" s="38"/>
      <c r="AA1007" s="38"/>
      <c r="AB1007" s="38"/>
    </row>
    <row r="1008" customFormat="false" ht="12.8" hidden="false" customHeight="false" outlineLevel="0" collapsed="false">
      <c r="B1008" s="37"/>
      <c r="C1008" s="37"/>
      <c r="D1008" s="38"/>
      <c r="E1008" s="38"/>
      <c r="F1008" s="38"/>
      <c r="G1008" s="38"/>
      <c r="H1008" s="38"/>
      <c r="I1008" s="38"/>
      <c r="J1008" s="38"/>
      <c r="K1008" s="38"/>
      <c r="L1008" s="38"/>
      <c r="M1008" s="38"/>
      <c r="N1008" s="38"/>
      <c r="O1008" s="38"/>
      <c r="P1008" s="38"/>
      <c r="Q1008" s="38"/>
      <c r="R1008" s="38"/>
      <c r="S1008" s="38"/>
      <c r="T1008" s="38"/>
      <c r="U1008" s="38"/>
      <c r="V1008" s="38"/>
      <c r="W1008" s="38"/>
      <c r="X1008" s="38"/>
      <c r="Y1008" s="38"/>
      <c r="Z1008" s="38"/>
      <c r="AA1008" s="38"/>
      <c r="AB1008" s="38"/>
    </row>
    <row r="1009" customFormat="false" ht="12.8" hidden="false" customHeight="false" outlineLevel="0" collapsed="false">
      <c r="B1009" s="37"/>
      <c r="C1009" s="37"/>
      <c r="D1009" s="38"/>
      <c r="E1009" s="38"/>
      <c r="F1009" s="38"/>
      <c r="G1009" s="38"/>
      <c r="H1009" s="38"/>
      <c r="I1009" s="38"/>
      <c r="J1009" s="38"/>
      <c r="K1009" s="38"/>
      <c r="L1009" s="38"/>
      <c r="M1009" s="38"/>
      <c r="N1009" s="38"/>
      <c r="O1009" s="38"/>
      <c r="P1009" s="38"/>
      <c r="Q1009" s="38"/>
      <c r="R1009" s="38"/>
      <c r="S1009" s="38"/>
      <c r="T1009" s="38"/>
      <c r="U1009" s="38"/>
      <c r="V1009" s="38"/>
      <c r="W1009" s="38"/>
      <c r="X1009" s="38"/>
      <c r="Y1009" s="38"/>
      <c r="Z1009" s="38"/>
      <c r="AA1009" s="38"/>
      <c r="AB1009" s="38"/>
    </row>
    <row r="1010" customFormat="false" ht="12.8" hidden="false" customHeight="false" outlineLevel="0" collapsed="false">
      <c r="B1010" s="37"/>
      <c r="C1010" s="37"/>
      <c r="D1010" s="38"/>
      <c r="E1010" s="38"/>
      <c r="F1010" s="38"/>
      <c r="G1010" s="38"/>
      <c r="H1010" s="38"/>
      <c r="I1010" s="38"/>
      <c r="J1010" s="38"/>
      <c r="K1010" s="38"/>
      <c r="L1010" s="38"/>
      <c r="M1010" s="38"/>
      <c r="N1010" s="38"/>
      <c r="O1010" s="38"/>
      <c r="P1010" s="38"/>
      <c r="Q1010" s="38"/>
      <c r="R1010" s="38"/>
      <c r="S1010" s="38"/>
      <c r="T1010" s="38"/>
      <c r="U1010" s="38"/>
      <c r="V1010" s="38"/>
      <c r="W1010" s="38"/>
      <c r="X1010" s="38"/>
      <c r="Y1010" s="38"/>
      <c r="Z1010" s="38"/>
      <c r="AA1010" s="38"/>
      <c r="AB1010" s="38"/>
    </row>
    <row r="1011" customFormat="false" ht="12.8" hidden="false" customHeight="false" outlineLevel="0" collapsed="false">
      <c r="B1011" s="37"/>
      <c r="C1011" s="37"/>
      <c r="D1011" s="38"/>
      <c r="E1011" s="38"/>
      <c r="F1011" s="38"/>
      <c r="G1011" s="38"/>
      <c r="H1011" s="38"/>
      <c r="I1011" s="38"/>
      <c r="J1011" s="38"/>
      <c r="K1011" s="38"/>
      <c r="L1011" s="38"/>
      <c r="M1011" s="38"/>
      <c r="N1011" s="38"/>
      <c r="O1011" s="38"/>
      <c r="P1011" s="38"/>
      <c r="Q1011" s="38"/>
      <c r="R1011" s="38"/>
      <c r="S1011" s="38"/>
      <c r="T1011" s="38"/>
      <c r="U1011" s="38"/>
      <c r="V1011" s="38"/>
      <c r="W1011" s="38"/>
      <c r="X1011" s="38"/>
      <c r="Y1011" s="38"/>
      <c r="Z1011" s="38"/>
      <c r="AA1011" s="38"/>
      <c r="AB1011" s="38"/>
    </row>
    <row r="1012" customFormat="false" ht="12.8" hidden="false" customHeight="false" outlineLevel="0" collapsed="false">
      <c r="B1012" s="37"/>
      <c r="C1012" s="37"/>
      <c r="D1012" s="38"/>
      <c r="E1012" s="38"/>
      <c r="F1012" s="38"/>
      <c r="G1012" s="38"/>
      <c r="H1012" s="38"/>
      <c r="I1012" s="38"/>
      <c r="J1012" s="38"/>
      <c r="K1012" s="38"/>
      <c r="L1012" s="38"/>
      <c r="M1012" s="38"/>
      <c r="N1012" s="38"/>
      <c r="O1012" s="38"/>
      <c r="P1012" s="38"/>
      <c r="Q1012" s="38"/>
      <c r="R1012" s="38"/>
      <c r="S1012" s="38"/>
      <c r="T1012" s="38"/>
      <c r="U1012" s="38"/>
      <c r="V1012" s="38"/>
      <c r="W1012" s="38"/>
      <c r="X1012" s="38"/>
      <c r="Y1012" s="38"/>
      <c r="Z1012" s="38"/>
      <c r="AA1012" s="38"/>
      <c r="AB1012" s="38"/>
    </row>
    <row r="1013" customFormat="false" ht="12.8" hidden="false" customHeight="false" outlineLevel="0" collapsed="false">
      <c r="B1013" s="37"/>
      <c r="C1013" s="37"/>
      <c r="D1013" s="38"/>
      <c r="E1013" s="38"/>
      <c r="F1013" s="38"/>
      <c r="G1013" s="38"/>
      <c r="H1013" s="38"/>
      <c r="I1013" s="38"/>
      <c r="J1013" s="38"/>
      <c r="K1013" s="38"/>
      <c r="L1013" s="38"/>
      <c r="M1013" s="38"/>
      <c r="N1013" s="38"/>
      <c r="O1013" s="38"/>
      <c r="P1013" s="38"/>
      <c r="Q1013" s="38"/>
      <c r="R1013" s="38"/>
      <c r="S1013" s="38"/>
      <c r="T1013" s="38"/>
      <c r="U1013" s="38"/>
      <c r="V1013" s="38"/>
      <c r="W1013" s="38"/>
      <c r="X1013" s="38"/>
      <c r="Y1013" s="38"/>
      <c r="Z1013" s="38"/>
      <c r="AA1013" s="38"/>
      <c r="AB1013" s="38"/>
    </row>
    <row r="1014" customFormat="false" ht="12.8" hidden="false" customHeight="false" outlineLevel="0" collapsed="false">
      <c r="B1014" s="37"/>
      <c r="C1014" s="37"/>
      <c r="D1014" s="38"/>
      <c r="E1014" s="38"/>
      <c r="F1014" s="38"/>
      <c r="G1014" s="38"/>
      <c r="H1014" s="38"/>
      <c r="I1014" s="38"/>
      <c r="J1014" s="38"/>
      <c r="K1014" s="38"/>
      <c r="L1014" s="38"/>
      <c r="M1014" s="38"/>
      <c r="N1014" s="38"/>
      <c r="O1014" s="38"/>
      <c r="P1014" s="38"/>
      <c r="Q1014" s="38"/>
      <c r="R1014" s="38"/>
      <c r="S1014" s="38"/>
      <c r="T1014" s="38"/>
      <c r="U1014" s="38"/>
      <c r="V1014" s="38"/>
      <c r="W1014" s="38"/>
      <c r="X1014" s="38"/>
      <c r="Y1014" s="38"/>
      <c r="Z1014" s="38"/>
      <c r="AA1014" s="38"/>
      <c r="AB1014" s="38"/>
    </row>
    <row r="1015" customFormat="false" ht="12.8" hidden="false" customHeight="false" outlineLevel="0" collapsed="false">
      <c r="B1015" s="37"/>
      <c r="C1015" s="37"/>
      <c r="D1015" s="38"/>
      <c r="E1015" s="38"/>
      <c r="F1015" s="38"/>
      <c r="G1015" s="38"/>
      <c r="H1015" s="38"/>
      <c r="I1015" s="38"/>
      <c r="J1015" s="38"/>
      <c r="K1015" s="38"/>
      <c r="L1015" s="38"/>
      <c r="M1015" s="38"/>
      <c r="N1015" s="38"/>
      <c r="O1015" s="38"/>
      <c r="P1015" s="38"/>
      <c r="Q1015" s="38"/>
      <c r="R1015" s="38"/>
      <c r="S1015" s="38"/>
      <c r="T1015" s="38"/>
      <c r="U1015" s="38"/>
      <c r="V1015" s="38"/>
      <c r="W1015" s="38"/>
      <c r="X1015" s="38"/>
      <c r="Y1015" s="38"/>
      <c r="Z1015" s="38"/>
      <c r="AA1015" s="38"/>
      <c r="AB1015" s="38"/>
    </row>
    <row r="1016" customFormat="false" ht="12.8" hidden="false" customHeight="false" outlineLevel="0" collapsed="false">
      <c r="B1016" s="37"/>
      <c r="C1016" s="37"/>
      <c r="D1016" s="38"/>
      <c r="E1016" s="38"/>
      <c r="F1016" s="38"/>
      <c r="G1016" s="38"/>
      <c r="H1016" s="38"/>
      <c r="I1016" s="38"/>
      <c r="J1016" s="38"/>
      <c r="K1016" s="38"/>
      <c r="L1016" s="38"/>
      <c r="M1016" s="38"/>
      <c r="N1016" s="38"/>
      <c r="O1016" s="38"/>
      <c r="P1016" s="38"/>
      <c r="Q1016" s="38"/>
      <c r="R1016" s="38"/>
      <c r="S1016" s="38"/>
      <c r="T1016" s="38"/>
      <c r="U1016" s="38"/>
      <c r="V1016" s="38"/>
      <c r="W1016" s="38"/>
      <c r="X1016" s="38"/>
      <c r="Y1016" s="38"/>
      <c r="Z1016" s="38"/>
      <c r="AA1016" s="38"/>
      <c r="AB1016" s="38"/>
    </row>
    <row r="1017" customFormat="false" ht="45.4" hidden="false" customHeight="true" outlineLevel="0" collapsed="false">
      <c r="B1017" s="37"/>
      <c r="C1017" s="37"/>
      <c r="D1017" s="38"/>
      <c r="E1017" s="38"/>
      <c r="F1017" s="38"/>
      <c r="G1017" s="38"/>
      <c r="H1017" s="38"/>
      <c r="I1017" s="38"/>
      <c r="J1017" s="38"/>
      <c r="K1017" s="38"/>
      <c r="L1017" s="38"/>
      <c r="M1017" s="38"/>
      <c r="N1017" s="38"/>
      <c r="O1017" s="38"/>
      <c r="P1017" s="38"/>
      <c r="Q1017" s="38"/>
      <c r="R1017" s="38"/>
      <c r="S1017" s="38"/>
      <c r="T1017" s="38"/>
      <c r="U1017" s="38"/>
      <c r="V1017" s="38"/>
      <c r="W1017" s="38"/>
      <c r="X1017" s="38"/>
      <c r="Y1017" s="38"/>
      <c r="Z1017" s="38"/>
      <c r="AA1017" s="38"/>
      <c r="AB1017" s="38"/>
    </row>
    <row r="1018" customFormat="false" ht="12.8" hidden="false" customHeight="false" outlineLevel="0" collapsed="false">
      <c r="B1018" s="37"/>
      <c r="C1018" s="37"/>
      <c r="D1018" s="38"/>
      <c r="E1018" s="38"/>
      <c r="F1018" s="38"/>
      <c r="G1018" s="38"/>
      <c r="H1018" s="38"/>
      <c r="I1018" s="38"/>
      <c r="J1018" s="38"/>
      <c r="K1018" s="38"/>
      <c r="L1018" s="38"/>
      <c r="M1018" s="38"/>
      <c r="N1018" s="38"/>
      <c r="O1018" s="38"/>
      <c r="P1018" s="38"/>
      <c r="Q1018" s="38"/>
      <c r="R1018" s="38"/>
      <c r="S1018" s="38"/>
      <c r="T1018" s="38"/>
      <c r="U1018" s="38"/>
      <c r="V1018" s="38"/>
      <c r="W1018" s="38"/>
      <c r="X1018" s="38"/>
      <c r="Y1018" s="38"/>
      <c r="Z1018" s="38"/>
      <c r="AA1018" s="38"/>
      <c r="AB1018" s="38"/>
    </row>
    <row r="1019" customFormat="false" ht="12.8" hidden="false" customHeight="false" outlineLevel="0" collapsed="false">
      <c r="B1019" s="37"/>
      <c r="C1019" s="37"/>
      <c r="D1019" s="38"/>
      <c r="E1019" s="38"/>
      <c r="F1019" s="38"/>
      <c r="G1019" s="38"/>
      <c r="H1019" s="38"/>
      <c r="I1019" s="38"/>
      <c r="J1019" s="38"/>
      <c r="K1019" s="38"/>
      <c r="L1019" s="38"/>
      <c r="M1019" s="38"/>
      <c r="N1019" s="38"/>
      <c r="O1019" s="38"/>
      <c r="P1019" s="38"/>
      <c r="Q1019" s="38"/>
      <c r="R1019" s="38"/>
      <c r="S1019" s="38"/>
      <c r="T1019" s="38"/>
      <c r="U1019" s="38"/>
      <c r="V1019" s="38"/>
      <c r="W1019" s="38"/>
      <c r="X1019" s="38"/>
      <c r="Y1019" s="38"/>
      <c r="Z1019" s="38"/>
      <c r="AA1019" s="38"/>
      <c r="AB1019" s="38"/>
    </row>
    <row r="1020" customFormat="false" ht="12.8" hidden="false" customHeight="false" outlineLevel="0" collapsed="false">
      <c r="B1020" s="37"/>
      <c r="C1020" s="37"/>
      <c r="D1020" s="38"/>
      <c r="E1020" s="38"/>
      <c r="F1020" s="38"/>
      <c r="G1020" s="38"/>
      <c r="H1020" s="38"/>
      <c r="I1020" s="38"/>
      <c r="J1020" s="38"/>
      <c r="K1020" s="38"/>
      <c r="L1020" s="38"/>
      <c r="M1020" s="38"/>
      <c r="N1020" s="38"/>
      <c r="O1020" s="38"/>
      <c r="P1020" s="38"/>
      <c r="Q1020" s="38"/>
      <c r="R1020" s="38"/>
      <c r="S1020" s="38"/>
      <c r="T1020" s="38"/>
      <c r="U1020" s="38"/>
      <c r="V1020" s="38"/>
      <c r="W1020" s="38"/>
      <c r="X1020" s="38"/>
      <c r="Y1020" s="38"/>
      <c r="Z1020" s="38"/>
      <c r="AA1020" s="38"/>
      <c r="AB1020" s="38"/>
    </row>
    <row r="1021" customFormat="false" ht="12.8" hidden="false" customHeight="false" outlineLevel="0" collapsed="false">
      <c r="B1021" s="37"/>
      <c r="C1021" s="37"/>
      <c r="D1021" s="38"/>
      <c r="E1021" s="38"/>
      <c r="F1021" s="38"/>
      <c r="G1021" s="38"/>
      <c r="H1021" s="38"/>
      <c r="I1021" s="38"/>
      <c r="J1021" s="38"/>
      <c r="K1021" s="38"/>
      <c r="L1021" s="38"/>
      <c r="M1021" s="38"/>
      <c r="N1021" s="38"/>
      <c r="O1021" s="38"/>
      <c r="P1021" s="38"/>
      <c r="Q1021" s="38"/>
      <c r="R1021" s="38"/>
      <c r="S1021" s="38"/>
      <c r="T1021" s="38"/>
      <c r="U1021" s="38"/>
      <c r="V1021" s="38"/>
      <c r="W1021" s="38"/>
      <c r="X1021" s="38"/>
      <c r="Y1021" s="38"/>
      <c r="Z1021" s="38"/>
      <c r="AA1021" s="38"/>
      <c r="AB1021" s="38"/>
    </row>
    <row r="1022" customFormat="false" ht="12.8" hidden="false" customHeight="false" outlineLevel="0" collapsed="false">
      <c r="B1022" s="37"/>
      <c r="C1022" s="37"/>
      <c r="D1022" s="38"/>
      <c r="E1022" s="38"/>
      <c r="F1022" s="38"/>
      <c r="G1022" s="38"/>
      <c r="H1022" s="38"/>
      <c r="I1022" s="38"/>
      <c r="J1022" s="38"/>
      <c r="K1022" s="38"/>
      <c r="L1022" s="38"/>
      <c r="M1022" s="38"/>
      <c r="N1022" s="38"/>
      <c r="O1022" s="38"/>
      <c r="P1022" s="38"/>
      <c r="Q1022" s="38"/>
      <c r="R1022" s="38"/>
      <c r="S1022" s="38"/>
      <c r="T1022" s="38"/>
      <c r="U1022" s="38"/>
      <c r="V1022" s="38"/>
      <c r="W1022" s="38"/>
      <c r="X1022" s="38"/>
      <c r="Y1022" s="38"/>
      <c r="Z1022" s="38"/>
      <c r="AA1022" s="38"/>
      <c r="AB1022" s="38"/>
    </row>
    <row r="1023" customFormat="false" ht="12.8" hidden="false" customHeight="false" outlineLevel="0" collapsed="false">
      <c r="B1023" s="37"/>
      <c r="C1023" s="37"/>
      <c r="D1023" s="38"/>
      <c r="E1023" s="38"/>
      <c r="F1023" s="38"/>
      <c r="G1023" s="38"/>
      <c r="H1023" s="38"/>
      <c r="I1023" s="38"/>
      <c r="J1023" s="38"/>
      <c r="K1023" s="38"/>
      <c r="L1023" s="38"/>
      <c r="M1023" s="38"/>
      <c r="N1023" s="38"/>
      <c r="O1023" s="38"/>
      <c r="P1023" s="38"/>
      <c r="Q1023" s="38"/>
      <c r="R1023" s="38"/>
      <c r="S1023" s="38"/>
      <c r="T1023" s="38"/>
      <c r="U1023" s="38"/>
      <c r="V1023" s="38"/>
      <c r="W1023" s="38"/>
      <c r="X1023" s="38"/>
      <c r="Y1023" s="38"/>
      <c r="Z1023" s="38"/>
      <c r="AA1023" s="38"/>
      <c r="AB1023" s="38"/>
    </row>
    <row r="1024" customFormat="false" ht="12.8" hidden="false" customHeight="false" outlineLevel="0" collapsed="false">
      <c r="B1024" s="37"/>
      <c r="C1024" s="37"/>
      <c r="D1024" s="38"/>
      <c r="E1024" s="38"/>
      <c r="F1024" s="38"/>
      <c r="G1024" s="38"/>
      <c r="H1024" s="38"/>
      <c r="I1024" s="38"/>
      <c r="J1024" s="38"/>
      <c r="K1024" s="38"/>
      <c r="L1024" s="38"/>
      <c r="M1024" s="38"/>
      <c r="N1024" s="38"/>
      <c r="O1024" s="38"/>
      <c r="P1024" s="38"/>
      <c r="Q1024" s="38"/>
      <c r="R1024" s="38"/>
      <c r="S1024" s="38"/>
      <c r="T1024" s="38"/>
      <c r="U1024" s="38"/>
      <c r="V1024" s="38"/>
      <c r="W1024" s="38"/>
      <c r="X1024" s="38"/>
      <c r="Y1024" s="38"/>
      <c r="Z1024" s="38"/>
      <c r="AA1024" s="38"/>
      <c r="AB1024" s="38"/>
    </row>
    <row r="1025" customFormat="false" ht="12.8" hidden="false" customHeight="false" outlineLevel="0" collapsed="false">
      <c r="B1025" s="37"/>
      <c r="C1025" s="37"/>
      <c r="D1025" s="38"/>
      <c r="E1025" s="38"/>
      <c r="F1025" s="38"/>
      <c r="G1025" s="38"/>
      <c r="H1025" s="38"/>
      <c r="I1025" s="38"/>
      <c r="J1025" s="38"/>
      <c r="K1025" s="38"/>
      <c r="L1025" s="38"/>
      <c r="M1025" s="38"/>
      <c r="N1025" s="38"/>
      <c r="O1025" s="38"/>
      <c r="P1025" s="38"/>
      <c r="Q1025" s="38"/>
      <c r="R1025" s="38"/>
      <c r="S1025" s="38"/>
      <c r="T1025" s="38"/>
      <c r="U1025" s="38"/>
      <c r="V1025" s="38"/>
      <c r="W1025" s="38"/>
      <c r="X1025" s="38"/>
      <c r="Y1025" s="38"/>
      <c r="Z1025" s="38"/>
      <c r="AA1025" s="38"/>
      <c r="AB1025" s="38"/>
    </row>
    <row r="1026" customFormat="false" ht="12.8" hidden="false" customHeight="false" outlineLevel="0" collapsed="false">
      <c r="B1026" s="37"/>
      <c r="C1026" s="37"/>
      <c r="D1026" s="38"/>
      <c r="E1026" s="38"/>
      <c r="F1026" s="38"/>
      <c r="G1026" s="38"/>
      <c r="H1026" s="38"/>
      <c r="I1026" s="38"/>
      <c r="J1026" s="38"/>
      <c r="K1026" s="38"/>
      <c r="L1026" s="38"/>
      <c r="M1026" s="38"/>
      <c r="N1026" s="38"/>
      <c r="O1026" s="38"/>
      <c r="P1026" s="38"/>
      <c r="Q1026" s="38"/>
      <c r="R1026" s="38"/>
      <c r="S1026" s="38"/>
      <c r="T1026" s="38"/>
      <c r="U1026" s="38"/>
      <c r="V1026" s="38"/>
      <c r="W1026" s="38"/>
      <c r="X1026" s="38"/>
      <c r="Y1026" s="38"/>
      <c r="Z1026" s="38"/>
      <c r="AA1026" s="38"/>
      <c r="AB1026" s="38"/>
    </row>
    <row r="1027" customFormat="false" ht="12.8" hidden="false" customHeight="false" outlineLevel="0" collapsed="false">
      <c r="B1027" s="37"/>
      <c r="C1027" s="37"/>
      <c r="D1027" s="38"/>
      <c r="E1027" s="38"/>
      <c r="F1027" s="38"/>
      <c r="G1027" s="38"/>
      <c r="H1027" s="38"/>
      <c r="I1027" s="38"/>
      <c r="J1027" s="38"/>
      <c r="K1027" s="38"/>
      <c r="L1027" s="38"/>
      <c r="M1027" s="38"/>
      <c r="N1027" s="38"/>
      <c r="O1027" s="38"/>
      <c r="P1027" s="38"/>
      <c r="Q1027" s="38"/>
      <c r="R1027" s="38"/>
      <c r="S1027" s="38"/>
      <c r="T1027" s="38"/>
      <c r="U1027" s="38"/>
      <c r="V1027" s="38"/>
      <c r="W1027" s="38"/>
      <c r="X1027" s="38"/>
      <c r="Y1027" s="38"/>
      <c r="Z1027" s="38"/>
      <c r="AA1027" s="38"/>
      <c r="AB1027" s="38"/>
    </row>
    <row r="1028" customFormat="false" ht="12.8" hidden="false" customHeight="false" outlineLevel="0" collapsed="false">
      <c r="B1028" s="37"/>
      <c r="C1028" s="37"/>
      <c r="D1028" s="38"/>
      <c r="E1028" s="38"/>
      <c r="F1028" s="38"/>
      <c r="G1028" s="38"/>
      <c r="H1028" s="38"/>
      <c r="I1028" s="38"/>
      <c r="J1028" s="38"/>
      <c r="K1028" s="38"/>
      <c r="L1028" s="38"/>
      <c r="M1028" s="38"/>
      <c r="N1028" s="38"/>
      <c r="O1028" s="38"/>
      <c r="P1028" s="38"/>
      <c r="Q1028" s="38"/>
      <c r="R1028" s="38"/>
      <c r="S1028" s="38"/>
      <c r="T1028" s="38"/>
      <c r="U1028" s="38"/>
      <c r="V1028" s="38"/>
      <c r="W1028" s="38"/>
      <c r="X1028" s="38"/>
      <c r="Y1028" s="38"/>
      <c r="Z1028" s="38"/>
      <c r="AA1028" s="38"/>
      <c r="AB1028" s="38"/>
    </row>
    <row r="1029" customFormat="false" ht="12.8" hidden="false" customHeight="false" outlineLevel="0" collapsed="false">
      <c r="B1029" s="37"/>
      <c r="C1029" s="37"/>
      <c r="D1029" s="38"/>
      <c r="E1029" s="38"/>
      <c r="F1029" s="38"/>
      <c r="G1029" s="38"/>
      <c r="H1029" s="38"/>
      <c r="I1029" s="38"/>
      <c r="J1029" s="38"/>
      <c r="K1029" s="38"/>
      <c r="L1029" s="38"/>
      <c r="M1029" s="38"/>
      <c r="N1029" s="38"/>
      <c r="O1029" s="38"/>
      <c r="P1029" s="38"/>
      <c r="Q1029" s="38"/>
      <c r="R1029" s="38"/>
      <c r="S1029" s="38"/>
      <c r="T1029" s="38"/>
      <c r="U1029" s="38"/>
      <c r="V1029" s="38"/>
      <c r="W1029" s="38"/>
      <c r="X1029" s="38"/>
      <c r="Y1029" s="38"/>
      <c r="Z1029" s="38"/>
      <c r="AA1029" s="38"/>
      <c r="AB1029" s="38"/>
    </row>
    <row r="1030" customFormat="false" ht="12.8" hidden="false" customHeight="false" outlineLevel="0" collapsed="false">
      <c r="B1030" s="37"/>
      <c r="C1030" s="37"/>
      <c r="D1030" s="38"/>
      <c r="E1030" s="38"/>
      <c r="F1030" s="38"/>
      <c r="G1030" s="38"/>
      <c r="H1030" s="38"/>
      <c r="I1030" s="38"/>
      <c r="J1030" s="38"/>
      <c r="K1030" s="38"/>
      <c r="L1030" s="38"/>
      <c r="M1030" s="38"/>
      <c r="N1030" s="38"/>
      <c r="O1030" s="38"/>
      <c r="P1030" s="38"/>
      <c r="Q1030" s="38"/>
      <c r="R1030" s="38"/>
      <c r="S1030" s="38"/>
      <c r="T1030" s="38"/>
      <c r="U1030" s="38"/>
      <c r="V1030" s="38"/>
      <c r="W1030" s="38"/>
      <c r="X1030" s="38"/>
      <c r="Y1030" s="38"/>
      <c r="Z1030" s="38"/>
      <c r="AA1030" s="38"/>
      <c r="AB1030" s="38"/>
    </row>
    <row r="1031" customFormat="false" ht="12.8" hidden="false" customHeight="false" outlineLevel="0" collapsed="false">
      <c r="B1031" s="37"/>
      <c r="C1031" s="37"/>
      <c r="D1031" s="38"/>
      <c r="E1031" s="38"/>
      <c r="F1031" s="38"/>
      <c r="G1031" s="38"/>
      <c r="H1031" s="38"/>
      <c r="I1031" s="38"/>
      <c r="J1031" s="38"/>
      <c r="K1031" s="38"/>
      <c r="L1031" s="38"/>
      <c r="M1031" s="38"/>
      <c r="N1031" s="38"/>
      <c r="O1031" s="38"/>
      <c r="P1031" s="38"/>
      <c r="Q1031" s="38"/>
      <c r="R1031" s="38"/>
      <c r="S1031" s="38"/>
      <c r="T1031" s="38"/>
      <c r="U1031" s="38"/>
      <c r="V1031" s="38"/>
      <c r="W1031" s="38"/>
      <c r="X1031" s="38"/>
      <c r="Y1031" s="38"/>
      <c r="Z1031" s="38"/>
      <c r="AA1031" s="38"/>
      <c r="AB1031" s="38"/>
    </row>
    <row r="1032" customFormat="false" ht="12.8" hidden="false" customHeight="false" outlineLevel="0" collapsed="false">
      <c r="B1032" s="37"/>
      <c r="C1032" s="37"/>
      <c r="D1032" s="38"/>
      <c r="E1032" s="38"/>
      <c r="F1032" s="38"/>
      <c r="G1032" s="38"/>
      <c r="H1032" s="38"/>
      <c r="I1032" s="38"/>
      <c r="J1032" s="38"/>
      <c r="K1032" s="38"/>
      <c r="L1032" s="38"/>
      <c r="M1032" s="38"/>
      <c r="N1032" s="38"/>
      <c r="O1032" s="38"/>
      <c r="P1032" s="38"/>
      <c r="Q1032" s="38"/>
      <c r="R1032" s="38"/>
      <c r="S1032" s="38"/>
      <c r="T1032" s="38"/>
      <c r="U1032" s="38"/>
      <c r="V1032" s="38"/>
      <c r="W1032" s="38"/>
      <c r="X1032" s="38"/>
      <c r="Y1032" s="38"/>
      <c r="Z1032" s="38"/>
      <c r="AA1032" s="38"/>
      <c r="AB1032" s="38"/>
    </row>
    <row r="1033" customFormat="false" ht="12.8" hidden="false" customHeight="false" outlineLevel="0" collapsed="false">
      <c r="B1033" s="37"/>
      <c r="C1033" s="37"/>
      <c r="D1033" s="38"/>
      <c r="E1033" s="38"/>
      <c r="F1033" s="38"/>
      <c r="G1033" s="38"/>
      <c r="H1033" s="38"/>
      <c r="I1033" s="38"/>
      <c r="J1033" s="38"/>
      <c r="K1033" s="38"/>
      <c r="L1033" s="38"/>
      <c r="M1033" s="38"/>
      <c r="N1033" s="38"/>
      <c r="O1033" s="38"/>
      <c r="P1033" s="38"/>
      <c r="Q1033" s="38"/>
      <c r="R1033" s="38"/>
      <c r="S1033" s="38"/>
      <c r="T1033" s="38"/>
      <c r="U1033" s="38"/>
      <c r="V1033" s="38"/>
      <c r="W1033" s="38"/>
      <c r="X1033" s="38"/>
      <c r="Y1033" s="38"/>
      <c r="Z1033" s="38"/>
      <c r="AA1033" s="38"/>
      <c r="AB1033" s="38"/>
    </row>
    <row r="1034" customFormat="false" ht="12.8" hidden="false" customHeight="false" outlineLevel="0" collapsed="false">
      <c r="B1034" s="37"/>
      <c r="C1034" s="37"/>
      <c r="D1034" s="38"/>
      <c r="E1034" s="38"/>
      <c r="F1034" s="38"/>
      <c r="G1034" s="38"/>
      <c r="H1034" s="38"/>
      <c r="I1034" s="38"/>
      <c r="J1034" s="38"/>
      <c r="K1034" s="38"/>
      <c r="L1034" s="38"/>
      <c r="M1034" s="38"/>
      <c r="N1034" s="38"/>
      <c r="O1034" s="38"/>
      <c r="P1034" s="38"/>
      <c r="Q1034" s="38"/>
      <c r="R1034" s="38"/>
      <c r="S1034" s="38"/>
      <c r="T1034" s="38"/>
      <c r="U1034" s="38"/>
      <c r="V1034" s="38"/>
      <c r="W1034" s="38"/>
      <c r="X1034" s="38"/>
      <c r="Y1034" s="38"/>
      <c r="Z1034" s="38"/>
      <c r="AA1034" s="38"/>
      <c r="AB1034" s="38"/>
    </row>
    <row r="1035" customFormat="false" ht="12.8" hidden="false" customHeight="false" outlineLevel="0" collapsed="false">
      <c r="B1035" s="37"/>
      <c r="C1035" s="37"/>
      <c r="D1035" s="38"/>
      <c r="E1035" s="38"/>
      <c r="F1035" s="38"/>
      <c r="G1035" s="38"/>
      <c r="H1035" s="38"/>
      <c r="I1035" s="38"/>
      <c r="J1035" s="38"/>
      <c r="K1035" s="38"/>
      <c r="L1035" s="38"/>
      <c r="M1035" s="38"/>
      <c r="N1035" s="38"/>
      <c r="O1035" s="38"/>
      <c r="P1035" s="38"/>
      <c r="Q1035" s="38"/>
      <c r="R1035" s="38"/>
      <c r="S1035" s="38"/>
      <c r="T1035" s="38"/>
      <c r="U1035" s="38"/>
      <c r="V1035" s="38"/>
      <c r="W1035" s="38"/>
      <c r="X1035" s="38"/>
      <c r="Y1035" s="38"/>
      <c r="Z1035" s="38"/>
      <c r="AA1035" s="38"/>
      <c r="AB1035" s="38"/>
    </row>
    <row r="1036" customFormat="false" ht="12.8" hidden="false" customHeight="false" outlineLevel="0" collapsed="false">
      <c r="B1036" s="37"/>
      <c r="C1036" s="37"/>
      <c r="D1036" s="38"/>
      <c r="E1036" s="38"/>
      <c r="F1036" s="38"/>
      <c r="G1036" s="38"/>
      <c r="H1036" s="38"/>
      <c r="I1036" s="38"/>
      <c r="J1036" s="38"/>
      <c r="K1036" s="38"/>
      <c r="L1036" s="38"/>
      <c r="M1036" s="38"/>
      <c r="N1036" s="38"/>
      <c r="O1036" s="38"/>
      <c r="P1036" s="38"/>
      <c r="Q1036" s="38"/>
      <c r="R1036" s="38"/>
      <c r="S1036" s="38"/>
      <c r="T1036" s="38"/>
      <c r="U1036" s="38"/>
      <c r="V1036" s="38"/>
      <c r="W1036" s="38"/>
      <c r="X1036" s="38"/>
      <c r="Y1036" s="38"/>
      <c r="Z1036" s="38"/>
      <c r="AA1036" s="38"/>
      <c r="AB1036" s="38"/>
    </row>
    <row r="1037" customFormat="false" ht="12.8" hidden="false" customHeight="false" outlineLevel="0" collapsed="false">
      <c r="B1037" s="37"/>
      <c r="C1037" s="37"/>
      <c r="D1037" s="38"/>
      <c r="E1037" s="38"/>
      <c r="F1037" s="38"/>
      <c r="G1037" s="38"/>
      <c r="H1037" s="38"/>
      <c r="I1037" s="38"/>
      <c r="J1037" s="38"/>
      <c r="K1037" s="38"/>
      <c r="L1037" s="38"/>
      <c r="M1037" s="38"/>
      <c r="N1037" s="38"/>
      <c r="O1037" s="38"/>
      <c r="P1037" s="38"/>
      <c r="Q1037" s="38"/>
      <c r="R1037" s="38"/>
      <c r="S1037" s="38"/>
      <c r="T1037" s="38"/>
      <c r="U1037" s="38"/>
      <c r="V1037" s="38"/>
      <c r="W1037" s="38"/>
      <c r="X1037" s="38"/>
      <c r="Y1037" s="38"/>
      <c r="Z1037" s="38"/>
      <c r="AA1037" s="38"/>
      <c r="AB1037" s="38"/>
    </row>
    <row r="1038" customFormat="false" ht="12.8" hidden="false" customHeight="false" outlineLevel="0" collapsed="false">
      <c r="B1038" s="37"/>
      <c r="C1038" s="37"/>
      <c r="D1038" s="38"/>
      <c r="E1038" s="38"/>
      <c r="F1038" s="38"/>
      <c r="G1038" s="38"/>
      <c r="H1038" s="38"/>
      <c r="I1038" s="38"/>
      <c r="J1038" s="38"/>
      <c r="K1038" s="38"/>
      <c r="L1038" s="38"/>
      <c r="M1038" s="38"/>
      <c r="N1038" s="38"/>
      <c r="O1038" s="38"/>
      <c r="P1038" s="38"/>
      <c r="Q1038" s="38"/>
      <c r="R1038" s="38"/>
      <c r="S1038" s="38"/>
      <c r="T1038" s="38"/>
      <c r="U1038" s="38"/>
      <c r="V1038" s="38"/>
      <c r="W1038" s="38"/>
      <c r="X1038" s="38"/>
      <c r="Y1038" s="38"/>
      <c r="Z1038" s="38"/>
      <c r="AA1038" s="38"/>
      <c r="AB1038" s="38"/>
    </row>
    <row r="1039" customFormat="false" ht="12.8" hidden="false" customHeight="false" outlineLevel="0" collapsed="false">
      <c r="B1039" s="37"/>
      <c r="C1039" s="37"/>
      <c r="D1039" s="38"/>
      <c r="E1039" s="38"/>
      <c r="F1039" s="38"/>
      <c r="G1039" s="38"/>
      <c r="H1039" s="38"/>
      <c r="I1039" s="38"/>
      <c r="J1039" s="38"/>
      <c r="K1039" s="38"/>
      <c r="L1039" s="38"/>
      <c r="M1039" s="38"/>
      <c r="N1039" s="38"/>
      <c r="O1039" s="38"/>
      <c r="P1039" s="38"/>
      <c r="Q1039" s="38"/>
      <c r="R1039" s="38"/>
      <c r="S1039" s="38"/>
      <c r="T1039" s="38"/>
      <c r="U1039" s="38"/>
      <c r="V1039" s="38"/>
      <c r="W1039" s="38"/>
      <c r="X1039" s="38"/>
      <c r="Y1039" s="38"/>
      <c r="Z1039" s="38"/>
      <c r="AA1039" s="38"/>
      <c r="AB1039" s="38"/>
    </row>
    <row r="1040" customFormat="false" ht="12.8" hidden="false" customHeight="false" outlineLevel="0" collapsed="false">
      <c r="B1040" s="37"/>
      <c r="C1040" s="37"/>
      <c r="D1040" s="38"/>
      <c r="E1040" s="38"/>
      <c r="F1040" s="38"/>
      <c r="G1040" s="38"/>
      <c r="H1040" s="38"/>
      <c r="I1040" s="38"/>
      <c r="J1040" s="38"/>
      <c r="K1040" s="38"/>
      <c r="L1040" s="38"/>
      <c r="M1040" s="38"/>
      <c r="N1040" s="38"/>
      <c r="O1040" s="38"/>
      <c r="P1040" s="38"/>
      <c r="Q1040" s="38"/>
      <c r="R1040" s="38"/>
      <c r="S1040" s="38"/>
      <c r="T1040" s="38"/>
      <c r="U1040" s="38"/>
      <c r="V1040" s="38"/>
      <c r="W1040" s="38"/>
      <c r="X1040" s="38"/>
      <c r="Y1040" s="38"/>
      <c r="Z1040" s="38"/>
      <c r="AA1040" s="38"/>
      <c r="AB1040" s="38"/>
    </row>
    <row r="1041" customFormat="false" ht="12.8" hidden="false" customHeight="false" outlineLevel="0" collapsed="false">
      <c r="B1041" s="37"/>
      <c r="C1041" s="37"/>
      <c r="D1041" s="38"/>
      <c r="E1041" s="38"/>
      <c r="F1041" s="38"/>
      <c r="G1041" s="38"/>
      <c r="H1041" s="38"/>
      <c r="I1041" s="38"/>
      <c r="J1041" s="38"/>
      <c r="K1041" s="38"/>
      <c r="L1041" s="38"/>
      <c r="M1041" s="38"/>
      <c r="N1041" s="38"/>
      <c r="O1041" s="38"/>
      <c r="P1041" s="38"/>
      <c r="Q1041" s="38"/>
      <c r="R1041" s="38"/>
      <c r="S1041" s="38"/>
      <c r="T1041" s="38"/>
      <c r="U1041" s="38"/>
      <c r="V1041" s="38"/>
      <c r="W1041" s="38"/>
      <c r="X1041" s="38"/>
      <c r="Y1041" s="38"/>
      <c r="Z1041" s="38"/>
      <c r="AA1041" s="38"/>
      <c r="AB1041" s="38"/>
    </row>
    <row r="1042" customFormat="false" ht="12.8" hidden="false" customHeight="false" outlineLevel="0" collapsed="false">
      <c r="B1042" s="37"/>
      <c r="C1042" s="37"/>
      <c r="D1042" s="38"/>
      <c r="E1042" s="38"/>
      <c r="F1042" s="38"/>
      <c r="G1042" s="38"/>
      <c r="H1042" s="38"/>
      <c r="I1042" s="38"/>
      <c r="J1042" s="38"/>
      <c r="K1042" s="38"/>
      <c r="L1042" s="38"/>
      <c r="M1042" s="38"/>
      <c r="N1042" s="38"/>
      <c r="O1042" s="38"/>
      <c r="P1042" s="38"/>
      <c r="Q1042" s="38"/>
      <c r="R1042" s="38"/>
      <c r="S1042" s="38"/>
      <c r="T1042" s="38"/>
      <c r="U1042" s="38"/>
      <c r="V1042" s="38"/>
      <c r="W1042" s="38"/>
      <c r="X1042" s="38"/>
      <c r="Y1042" s="38"/>
      <c r="Z1042" s="38"/>
      <c r="AA1042" s="38"/>
      <c r="AB1042" s="38"/>
    </row>
    <row r="1043" customFormat="false" ht="12.8" hidden="false" customHeight="false" outlineLevel="0" collapsed="false">
      <c r="B1043" s="37"/>
      <c r="C1043" s="37"/>
      <c r="D1043" s="38"/>
      <c r="E1043" s="38"/>
      <c r="F1043" s="38"/>
      <c r="G1043" s="38"/>
      <c r="H1043" s="38"/>
      <c r="I1043" s="38"/>
      <c r="J1043" s="38"/>
      <c r="K1043" s="38"/>
      <c r="L1043" s="38"/>
      <c r="M1043" s="38"/>
      <c r="N1043" s="38"/>
      <c r="O1043" s="38"/>
      <c r="P1043" s="38"/>
      <c r="Q1043" s="38"/>
      <c r="R1043" s="38"/>
      <c r="S1043" s="38"/>
      <c r="T1043" s="38"/>
      <c r="U1043" s="38"/>
      <c r="V1043" s="38"/>
      <c r="W1043" s="38"/>
      <c r="X1043" s="38"/>
      <c r="Y1043" s="38"/>
      <c r="Z1043" s="38"/>
      <c r="AA1043" s="38"/>
      <c r="AB1043" s="38"/>
    </row>
    <row r="1044" customFormat="false" ht="12.8" hidden="false" customHeight="false" outlineLevel="0" collapsed="false">
      <c r="B1044" s="37"/>
      <c r="C1044" s="37"/>
      <c r="D1044" s="38"/>
      <c r="E1044" s="38"/>
      <c r="F1044" s="38"/>
      <c r="G1044" s="38"/>
      <c r="H1044" s="38"/>
      <c r="I1044" s="38"/>
      <c r="J1044" s="38"/>
      <c r="K1044" s="38"/>
      <c r="L1044" s="38"/>
      <c r="M1044" s="38"/>
      <c r="N1044" s="38"/>
      <c r="O1044" s="38"/>
      <c r="P1044" s="38"/>
      <c r="Q1044" s="38"/>
      <c r="R1044" s="38"/>
      <c r="S1044" s="38"/>
      <c r="T1044" s="38"/>
      <c r="U1044" s="38"/>
      <c r="V1044" s="38"/>
      <c r="W1044" s="38"/>
      <c r="X1044" s="38"/>
      <c r="Y1044" s="38"/>
      <c r="Z1044" s="38"/>
      <c r="AA1044" s="38"/>
      <c r="AB1044" s="38"/>
    </row>
    <row r="1045" customFormat="false" ht="12.8" hidden="false" customHeight="false" outlineLevel="0" collapsed="false">
      <c r="B1045" s="37"/>
      <c r="C1045" s="37"/>
      <c r="D1045" s="38"/>
      <c r="E1045" s="38"/>
      <c r="F1045" s="38"/>
      <c r="G1045" s="38"/>
      <c r="H1045" s="38"/>
      <c r="I1045" s="38"/>
      <c r="J1045" s="38"/>
      <c r="K1045" s="38"/>
      <c r="L1045" s="38"/>
      <c r="M1045" s="38"/>
      <c r="N1045" s="38"/>
      <c r="O1045" s="38"/>
      <c r="P1045" s="38"/>
      <c r="Q1045" s="38"/>
      <c r="R1045" s="38"/>
      <c r="S1045" s="38"/>
      <c r="T1045" s="38"/>
      <c r="U1045" s="38"/>
      <c r="V1045" s="38"/>
      <c r="W1045" s="38"/>
      <c r="X1045" s="38"/>
      <c r="Y1045" s="38"/>
      <c r="Z1045" s="38"/>
      <c r="AA1045" s="38"/>
      <c r="AB1045" s="38"/>
    </row>
    <row r="1046" customFormat="false" ht="12.8" hidden="false" customHeight="false" outlineLevel="0" collapsed="false">
      <c r="B1046" s="37"/>
      <c r="C1046" s="37"/>
      <c r="D1046" s="38"/>
      <c r="E1046" s="38"/>
      <c r="F1046" s="38"/>
      <c r="G1046" s="38"/>
      <c r="H1046" s="38"/>
      <c r="I1046" s="38"/>
      <c r="J1046" s="38"/>
      <c r="K1046" s="38"/>
      <c r="L1046" s="38"/>
      <c r="M1046" s="38"/>
      <c r="N1046" s="38"/>
      <c r="O1046" s="38"/>
      <c r="P1046" s="38"/>
      <c r="Q1046" s="38"/>
      <c r="R1046" s="38"/>
      <c r="S1046" s="38"/>
      <c r="T1046" s="38"/>
      <c r="U1046" s="38"/>
      <c r="V1046" s="38"/>
      <c r="W1046" s="38"/>
      <c r="X1046" s="38"/>
      <c r="Y1046" s="38"/>
      <c r="Z1046" s="38"/>
      <c r="AA1046" s="38"/>
      <c r="AB1046" s="38"/>
    </row>
    <row r="1047" customFormat="false" ht="12.8" hidden="false" customHeight="false" outlineLevel="0" collapsed="false">
      <c r="B1047" s="37"/>
      <c r="C1047" s="37"/>
      <c r="D1047" s="38"/>
      <c r="E1047" s="38"/>
      <c r="F1047" s="38"/>
      <c r="G1047" s="38"/>
      <c r="H1047" s="38"/>
      <c r="I1047" s="38"/>
      <c r="J1047" s="38"/>
      <c r="K1047" s="38"/>
      <c r="L1047" s="38"/>
      <c r="M1047" s="38"/>
      <c r="N1047" s="38"/>
      <c r="O1047" s="38"/>
      <c r="P1047" s="38"/>
      <c r="Q1047" s="38"/>
      <c r="R1047" s="38"/>
      <c r="S1047" s="38"/>
      <c r="T1047" s="38"/>
      <c r="U1047" s="38"/>
      <c r="V1047" s="38"/>
      <c r="W1047" s="38"/>
      <c r="X1047" s="38"/>
      <c r="Y1047" s="38"/>
      <c r="Z1047" s="38"/>
      <c r="AA1047" s="38"/>
      <c r="AB1047" s="38"/>
    </row>
    <row r="1048" customFormat="false" ht="12.8" hidden="false" customHeight="false" outlineLevel="0" collapsed="false">
      <c r="B1048" s="37"/>
      <c r="C1048" s="37"/>
      <c r="D1048" s="38"/>
      <c r="E1048" s="38"/>
      <c r="F1048" s="38"/>
      <c r="G1048" s="38"/>
      <c r="H1048" s="38"/>
      <c r="I1048" s="38"/>
      <c r="J1048" s="38"/>
      <c r="K1048" s="38"/>
      <c r="L1048" s="38"/>
      <c r="M1048" s="38"/>
      <c r="N1048" s="38"/>
      <c r="O1048" s="38"/>
      <c r="P1048" s="38"/>
      <c r="Q1048" s="38"/>
      <c r="R1048" s="38"/>
      <c r="S1048" s="38"/>
      <c r="T1048" s="38"/>
      <c r="U1048" s="38"/>
      <c r="V1048" s="38"/>
      <c r="W1048" s="38"/>
      <c r="X1048" s="38"/>
      <c r="Y1048" s="38"/>
      <c r="Z1048" s="38"/>
      <c r="AA1048" s="38"/>
      <c r="AB1048" s="38"/>
    </row>
    <row r="1049" customFormat="false" ht="12.8" hidden="false" customHeight="false" outlineLevel="0" collapsed="false">
      <c r="B1049" s="37"/>
      <c r="C1049" s="37"/>
      <c r="D1049" s="38"/>
      <c r="E1049" s="38"/>
      <c r="F1049" s="38"/>
      <c r="G1049" s="38"/>
      <c r="H1049" s="38"/>
      <c r="I1049" s="38"/>
      <c r="J1049" s="38"/>
      <c r="K1049" s="38"/>
      <c r="L1049" s="38"/>
      <c r="M1049" s="38"/>
      <c r="N1049" s="38"/>
      <c r="O1049" s="38"/>
      <c r="P1049" s="38"/>
      <c r="Q1049" s="38"/>
      <c r="R1049" s="38"/>
      <c r="S1049" s="38"/>
      <c r="T1049" s="38"/>
      <c r="U1049" s="38"/>
      <c r="V1049" s="38"/>
      <c r="W1049" s="38"/>
      <c r="X1049" s="38"/>
      <c r="Y1049" s="38"/>
      <c r="Z1049" s="38"/>
      <c r="AA1049" s="38"/>
      <c r="AB1049" s="38"/>
    </row>
    <row r="1050" customFormat="false" ht="12.8" hidden="false" customHeight="false" outlineLevel="0" collapsed="false">
      <c r="B1050" s="37"/>
      <c r="C1050" s="37"/>
      <c r="D1050" s="38"/>
      <c r="E1050" s="38"/>
      <c r="F1050" s="38"/>
      <c r="G1050" s="38"/>
      <c r="H1050" s="38"/>
      <c r="I1050" s="38"/>
      <c r="J1050" s="38"/>
      <c r="K1050" s="38"/>
      <c r="L1050" s="38"/>
      <c r="M1050" s="38"/>
      <c r="N1050" s="38"/>
      <c r="O1050" s="38"/>
      <c r="P1050" s="38"/>
      <c r="Q1050" s="38"/>
      <c r="R1050" s="38"/>
      <c r="S1050" s="38"/>
      <c r="T1050" s="38"/>
      <c r="U1050" s="38"/>
      <c r="V1050" s="38"/>
      <c r="W1050" s="38"/>
      <c r="X1050" s="38"/>
      <c r="Y1050" s="38"/>
      <c r="Z1050" s="38"/>
      <c r="AA1050" s="38"/>
      <c r="AB1050" s="38"/>
    </row>
    <row r="1051" customFormat="false" ht="12.8" hidden="false" customHeight="false" outlineLevel="0" collapsed="false">
      <c r="B1051" s="37"/>
      <c r="C1051" s="37"/>
      <c r="D1051" s="38"/>
      <c r="E1051" s="38"/>
      <c r="F1051" s="38"/>
      <c r="G1051" s="38"/>
      <c r="H1051" s="38"/>
      <c r="I1051" s="38"/>
      <c r="J1051" s="38"/>
      <c r="K1051" s="38"/>
      <c r="L1051" s="38"/>
      <c r="M1051" s="38"/>
      <c r="N1051" s="38"/>
      <c r="O1051" s="38"/>
      <c r="P1051" s="38"/>
      <c r="Q1051" s="38"/>
      <c r="R1051" s="38"/>
      <c r="S1051" s="38"/>
      <c r="T1051" s="38"/>
      <c r="U1051" s="38"/>
      <c r="V1051" s="38"/>
      <c r="W1051" s="38"/>
      <c r="X1051" s="38"/>
      <c r="Y1051" s="38"/>
      <c r="Z1051" s="38"/>
      <c r="AA1051" s="38"/>
      <c r="AB1051" s="38"/>
    </row>
    <row r="1052" customFormat="false" ht="12.8" hidden="false" customHeight="false" outlineLevel="0" collapsed="false">
      <c r="B1052" s="37"/>
      <c r="C1052" s="37"/>
      <c r="D1052" s="38"/>
      <c r="E1052" s="38"/>
      <c r="F1052" s="38"/>
      <c r="G1052" s="38"/>
      <c r="H1052" s="38"/>
      <c r="I1052" s="38"/>
      <c r="J1052" s="38"/>
      <c r="K1052" s="38"/>
      <c r="L1052" s="38"/>
      <c r="M1052" s="38"/>
      <c r="N1052" s="38"/>
      <c r="O1052" s="38"/>
      <c r="P1052" s="38"/>
      <c r="Q1052" s="38"/>
      <c r="R1052" s="38"/>
      <c r="S1052" s="38"/>
      <c r="T1052" s="38"/>
      <c r="U1052" s="38"/>
      <c r="V1052" s="38"/>
      <c r="W1052" s="38"/>
      <c r="X1052" s="38"/>
      <c r="Y1052" s="38"/>
      <c r="Z1052" s="38"/>
      <c r="AA1052" s="38"/>
      <c r="AB1052" s="38"/>
    </row>
    <row r="1053" customFormat="false" ht="12.8" hidden="false" customHeight="false" outlineLevel="0" collapsed="false">
      <c r="B1053" s="37"/>
      <c r="C1053" s="37"/>
      <c r="D1053" s="38"/>
      <c r="E1053" s="38"/>
      <c r="F1053" s="38"/>
      <c r="G1053" s="38"/>
      <c r="H1053" s="38"/>
      <c r="I1053" s="38"/>
      <c r="J1053" s="38"/>
      <c r="K1053" s="38"/>
      <c r="L1053" s="38"/>
      <c r="M1053" s="38"/>
      <c r="N1053" s="38"/>
      <c r="O1053" s="38"/>
      <c r="P1053" s="38"/>
      <c r="Q1053" s="38"/>
      <c r="R1053" s="38"/>
      <c r="S1053" s="38"/>
      <c r="T1053" s="38"/>
      <c r="U1053" s="38"/>
      <c r="V1053" s="38"/>
      <c r="W1053" s="38"/>
      <c r="X1053" s="38"/>
      <c r="Y1053" s="38"/>
      <c r="Z1053" s="38"/>
      <c r="AA1053" s="38"/>
      <c r="AB1053" s="38"/>
    </row>
    <row r="1054" customFormat="false" ht="12.8" hidden="false" customHeight="false" outlineLevel="0" collapsed="false">
      <c r="B1054" s="37"/>
      <c r="C1054" s="37"/>
      <c r="D1054" s="38"/>
      <c r="E1054" s="38"/>
      <c r="F1054" s="38"/>
      <c r="G1054" s="38"/>
      <c r="H1054" s="38"/>
      <c r="I1054" s="38"/>
      <c r="J1054" s="38"/>
      <c r="K1054" s="38"/>
      <c r="L1054" s="38"/>
      <c r="M1054" s="38"/>
      <c r="N1054" s="38"/>
      <c r="O1054" s="38"/>
      <c r="P1054" s="38"/>
      <c r="Q1054" s="38"/>
      <c r="R1054" s="38"/>
      <c r="S1054" s="38"/>
      <c r="T1054" s="38"/>
      <c r="U1054" s="38"/>
      <c r="V1054" s="38"/>
      <c r="W1054" s="38"/>
      <c r="X1054" s="38"/>
      <c r="Y1054" s="38"/>
      <c r="Z1054" s="38"/>
      <c r="AA1054" s="38"/>
      <c r="AB1054" s="38"/>
    </row>
    <row r="1055" customFormat="false" ht="12.8" hidden="false" customHeight="false" outlineLevel="0" collapsed="false">
      <c r="B1055" s="37"/>
      <c r="C1055" s="37"/>
      <c r="D1055" s="38"/>
      <c r="E1055" s="38"/>
      <c r="F1055" s="38"/>
      <c r="G1055" s="38"/>
      <c r="H1055" s="38"/>
      <c r="I1055" s="38"/>
      <c r="J1055" s="38"/>
      <c r="K1055" s="38"/>
      <c r="L1055" s="38"/>
      <c r="M1055" s="38"/>
      <c r="N1055" s="38"/>
      <c r="O1055" s="38"/>
      <c r="P1055" s="38"/>
      <c r="Q1055" s="38"/>
      <c r="R1055" s="38"/>
      <c r="S1055" s="38"/>
      <c r="T1055" s="38"/>
      <c r="U1055" s="38"/>
      <c r="V1055" s="38"/>
      <c r="W1055" s="38"/>
      <c r="X1055" s="38"/>
      <c r="Y1055" s="38"/>
      <c r="Z1055" s="38"/>
      <c r="AA1055" s="38"/>
      <c r="AB1055" s="38"/>
    </row>
    <row r="1056" customFormat="false" ht="12.8" hidden="false" customHeight="false" outlineLevel="0" collapsed="false">
      <c r="B1056" s="37"/>
      <c r="C1056" s="37"/>
      <c r="D1056" s="38"/>
      <c r="E1056" s="38"/>
      <c r="F1056" s="38"/>
      <c r="G1056" s="38"/>
      <c r="H1056" s="38"/>
      <c r="I1056" s="38"/>
      <c r="J1056" s="38"/>
      <c r="K1056" s="38"/>
      <c r="L1056" s="38"/>
      <c r="M1056" s="38"/>
      <c r="N1056" s="38"/>
      <c r="O1056" s="38"/>
      <c r="P1056" s="38"/>
      <c r="Q1056" s="38"/>
      <c r="R1056" s="38"/>
      <c r="S1056" s="38"/>
      <c r="T1056" s="38"/>
      <c r="U1056" s="38"/>
      <c r="V1056" s="38"/>
      <c r="W1056" s="38"/>
      <c r="X1056" s="38"/>
      <c r="Y1056" s="38"/>
      <c r="Z1056" s="38"/>
      <c r="AA1056" s="38"/>
      <c r="AB1056" s="38"/>
    </row>
    <row r="1057" customFormat="false" ht="12.8" hidden="false" customHeight="false" outlineLevel="0" collapsed="false">
      <c r="B1057" s="37"/>
      <c r="C1057" s="37"/>
      <c r="D1057" s="38"/>
      <c r="E1057" s="38"/>
      <c r="F1057" s="38"/>
      <c r="G1057" s="38"/>
      <c r="H1057" s="38"/>
      <c r="I1057" s="38"/>
      <c r="J1057" s="38"/>
      <c r="K1057" s="38"/>
      <c r="L1057" s="38"/>
      <c r="M1057" s="38"/>
      <c r="N1057" s="38"/>
      <c r="O1057" s="38"/>
      <c r="P1057" s="38"/>
      <c r="Q1057" s="38"/>
      <c r="R1057" s="38"/>
      <c r="S1057" s="38"/>
      <c r="T1057" s="38"/>
      <c r="U1057" s="38"/>
      <c r="V1057" s="38"/>
      <c r="W1057" s="38"/>
      <c r="X1057" s="38"/>
      <c r="Y1057" s="38"/>
      <c r="Z1057" s="38"/>
      <c r="AA1057" s="38"/>
      <c r="AB1057" s="38"/>
    </row>
    <row r="1058" customFormat="false" ht="12.8" hidden="false" customHeight="false" outlineLevel="0" collapsed="false">
      <c r="B1058" s="37"/>
      <c r="C1058" s="37"/>
      <c r="D1058" s="38"/>
      <c r="E1058" s="38"/>
      <c r="F1058" s="38"/>
      <c r="G1058" s="38"/>
      <c r="H1058" s="38"/>
      <c r="I1058" s="38"/>
      <c r="J1058" s="38"/>
      <c r="K1058" s="38"/>
      <c r="L1058" s="38"/>
      <c r="M1058" s="38"/>
      <c r="N1058" s="38"/>
      <c r="O1058" s="38"/>
      <c r="P1058" s="38"/>
      <c r="Q1058" s="38"/>
      <c r="R1058" s="38"/>
      <c r="S1058" s="38"/>
      <c r="T1058" s="38"/>
      <c r="U1058" s="38"/>
      <c r="V1058" s="38"/>
      <c r="W1058" s="38"/>
      <c r="X1058" s="38"/>
      <c r="Y1058" s="38"/>
      <c r="Z1058" s="38"/>
      <c r="AA1058" s="38"/>
      <c r="AB1058" s="38"/>
    </row>
    <row r="1059" customFormat="false" ht="12.8" hidden="false" customHeight="false" outlineLevel="0" collapsed="false">
      <c r="B1059" s="37"/>
      <c r="C1059" s="37"/>
      <c r="D1059" s="38"/>
      <c r="E1059" s="38"/>
      <c r="F1059" s="38"/>
      <c r="G1059" s="38"/>
      <c r="H1059" s="38"/>
      <c r="I1059" s="38"/>
      <c r="J1059" s="38"/>
      <c r="K1059" s="38"/>
      <c r="L1059" s="38"/>
      <c r="M1059" s="38"/>
      <c r="N1059" s="38"/>
      <c r="O1059" s="38"/>
      <c r="P1059" s="38"/>
      <c r="Q1059" s="38"/>
      <c r="R1059" s="38"/>
      <c r="S1059" s="38"/>
      <c r="T1059" s="38"/>
      <c r="U1059" s="38"/>
      <c r="V1059" s="38"/>
      <c r="W1059" s="38"/>
      <c r="X1059" s="38"/>
      <c r="Y1059" s="38"/>
      <c r="Z1059" s="38"/>
      <c r="AA1059" s="38"/>
      <c r="AB1059" s="38"/>
    </row>
    <row r="1060" customFormat="false" ht="12.8" hidden="false" customHeight="false" outlineLevel="0" collapsed="false">
      <c r="B1060" s="37"/>
      <c r="C1060" s="37"/>
      <c r="D1060" s="38"/>
      <c r="E1060" s="38"/>
      <c r="F1060" s="38"/>
      <c r="G1060" s="38"/>
      <c r="H1060" s="38"/>
      <c r="I1060" s="38"/>
      <c r="J1060" s="38"/>
      <c r="K1060" s="38"/>
      <c r="L1060" s="38"/>
      <c r="M1060" s="38"/>
      <c r="N1060" s="38"/>
      <c r="O1060" s="38"/>
      <c r="P1060" s="38"/>
      <c r="Q1060" s="38"/>
      <c r="R1060" s="38"/>
      <c r="S1060" s="38"/>
      <c r="T1060" s="38"/>
      <c r="U1060" s="38"/>
      <c r="V1060" s="38"/>
      <c r="W1060" s="38"/>
      <c r="X1060" s="38"/>
      <c r="Y1060" s="38"/>
      <c r="Z1060" s="38"/>
      <c r="AA1060" s="38"/>
      <c r="AB1060" s="38"/>
    </row>
    <row r="1061" customFormat="false" ht="12.8" hidden="false" customHeight="false" outlineLevel="0" collapsed="false">
      <c r="B1061" s="37"/>
      <c r="C1061" s="37"/>
      <c r="D1061" s="38"/>
      <c r="E1061" s="38"/>
      <c r="F1061" s="38"/>
      <c r="G1061" s="38"/>
      <c r="H1061" s="38"/>
      <c r="I1061" s="38"/>
      <c r="J1061" s="38"/>
      <c r="K1061" s="38"/>
      <c r="L1061" s="38"/>
      <c r="M1061" s="38"/>
      <c r="N1061" s="38"/>
      <c r="O1061" s="38"/>
      <c r="P1061" s="38"/>
      <c r="Q1061" s="38"/>
      <c r="R1061" s="38"/>
      <c r="S1061" s="38"/>
      <c r="T1061" s="38"/>
      <c r="U1061" s="38"/>
      <c r="V1061" s="38"/>
      <c r="W1061" s="38"/>
      <c r="X1061" s="38"/>
      <c r="Y1061" s="38"/>
      <c r="Z1061" s="38"/>
      <c r="AA1061" s="38"/>
      <c r="AB1061" s="38"/>
    </row>
    <row r="1062" customFormat="false" ht="12.8" hidden="false" customHeight="false" outlineLevel="0" collapsed="false">
      <c r="B1062" s="37"/>
      <c r="C1062" s="37"/>
      <c r="D1062" s="38"/>
      <c r="E1062" s="38"/>
      <c r="F1062" s="38"/>
      <c r="G1062" s="38"/>
      <c r="H1062" s="38"/>
      <c r="I1062" s="38"/>
      <c r="J1062" s="38"/>
      <c r="K1062" s="38"/>
      <c r="L1062" s="38"/>
      <c r="M1062" s="38"/>
      <c r="N1062" s="38"/>
      <c r="O1062" s="38"/>
      <c r="P1062" s="38"/>
      <c r="Q1062" s="38"/>
      <c r="R1062" s="38"/>
      <c r="S1062" s="38"/>
      <c r="T1062" s="38"/>
      <c r="U1062" s="38"/>
      <c r="V1062" s="38"/>
      <c r="W1062" s="38"/>
      <c r="X1062" s="38"/>
      <c r="Y1062" s="38"/>
      <c r="Z1062" s="38"/>
      <c r="AA1062" s="38"/>
      <c r="AB1062" s="38"/>
    </row>
    <row r="1063" customFormat="false" ht="12.8" hidden="false" customHeight="false" outlineLevel="0" collapsed="false">
      <c r="B1063" s="37"/>
      <c r="C1063" s="37"/>
      <c r="D1063" s="38"/>
      <c r="E1063" s="38"/>
      <c r="F1063" s="38"/>
      <c r="G1063" s="38"/>
      <c r="H1063" s="38"/>
      <c r="I1063" s="38"/>
      <c r="J1063" s="38"/>
      <c r="K1063" s="38"/>
      <c r="L1063" s="38"/>
      <c r="M1063" s="38"/>
      <c r="N1063" s="38"/>
      <c r="O1063" s="38"/>
      <c r="P1063" s="38"/>
      <c r="Q1063" s="38"/>
      <c r="R1063" s="38"/>
      <c r="S1063" s="38"/>
      <c r="T1063" s="38"/>
      <c r="U1063" s="38"/>
      <c r="V1063" s="38"/>
      <c r="W1063" s="38"/>
      <c r="X1063" s="38"/>
      <c r="Y1063" s="38"/>
      <c r="Z1063" s="38"/>
      <c r="AA1063" s="38"/>
      <c r="AB1063" s="38"/>
    </row>
    <row r="1064" customFormat="false" ht="12.8" hidden="false" customHeight="false" outlineLevel="0" collapsed="false">
      <c r="B1064" s="37"/>
      <c r="C1064" s="37"/>
      <c r="D1064" s="38"/>
      <c r="E1064" s="38"/>
      <c r="F1064" s="38"/>
      <c r="G1064" s="38"/>
      <c r="H1064" s="38"/>
      <c r="I1064" s="38"/>
      <c r="J1064" s="38"/>
      <c r="K1064" s="38"/>
      <c r="L1064" s="38"/>
      <c r="M1064" s="38"/>
      <c r="N1064" s="38"/>
      <c r="O1064" s="38"/>
      <c r="P1064" s="38"/>
      <c r="Q1064" s="38"/>
      <c r="R1064" s="38"/>
      <c r="S1064" s="38"/>
      <c r="T1064" s="38"/>
      <c r="U1064" s="38"/>
      <c r="V1064" s="38"/>
      <c r="W1064" s="38"/>
      <c r="X1064" s="38"/>
      <c r="Y1064" s="38"/>
      <c r="Z1064" s="38"/>
      <c r="AA1064" s="38"/>
      <c r="AB1064" s="38"/>
    </row>
    <row r="1065" customFormat="false" ht="12.8" hidden="false" customHeight="false" outlineLevel="0" collapsed="false">
      <c r="B1065" s="37"/>
      <c r="C1065" s="37"/>
      <c r="D1065" s="38"/>
      <c r="E1065" s="38"/>
      <c r="F1065" s="38"/>
      <c r="G1065" s="38"/>
      <c r="H1065" s="38"/>
      <c r="I1065" s="38"/>
      <c r="J1065" s="38"/>
      <c r="K1065" s="38"/>
      <c r="L1065" s="38"/>
      <c r="M1065" s="38"/>
      <c r="N1065" s="38"/>
      <c r="O1065" s="38"/>
      <c r="P1065" s="38"/>
      <c r="Q1065" s="38"/>
      <c r="R1065" s="38"/>
      <c r="S1065" s="38"/>
      <c r="T1065" s="38"/>
      <c r="U1065" s="38"/>
      <c r="V1065" s="38"/>
      <c r="W1065" s="38"/>
      <c r="X1065" s="38"/>
      <c r="Y1065" s="38"/>
      <c r="Z1065" s="38"/>
      <c r="AA1065" s="38"/>
      <c r="AB1065" s="38"/>
    </row>
    <row r="1066" customFormat="false" ht="12.8" hidden="false" customHeight="false" outlineLevel="0" collapsed="false">
      <c r="B1066" s="37"/>
      <c r="C1066" s="37"/>
      <c r="D1066" s="38"/>
      <c r="E1066" s="38"/>
      <c r="F1066" s="38"/>
      <c r="G1066" s="38"/>
      <c r="H1066" s="38"/>
      <c r="I1066" s="38"/>
      <c r="J1066" s="38"/>
      <c r="K1066" s="38"/>
      <c r="L1066" s="38"/>
      <c r="M1066" s="38"/>
      <c r="N1066" s="38"/>
      <c r="O1066" s="38"/>
      <c r="P1066" s="38"/>
      <c r="Q1066" s="38"/>
      <c r="R1066" s="38"/>
      <c r="S1066" s="38"/>
      <c r="T1066" s="38"/>
      <c r="U1066" s="38"/>
      <c r="V1066" s="38"/>
      <c r="W1066" s="38"/>
      <c r="X1066" s="38"/>
      <c r="Y1066" s="38"/>
      <c r="Z1066" s="38"/>
      <c r="AA1066" s="38"/>
      <c r="AB1066" s="38"/>
    </row>
    <row r="1067" customFormat="false" ht="12.8" hidden="false" customHeight="false" outlineLevel="0" collapsed="false">
      <c r="B1067" s="37"/>
      <c r="C1067" s="37"/>
      <c r="D1067" s="38"/>
      <c r="E1067" s="38"/>
      <c r="F1067" s="38"/>
      <c r="G1067" s="38"/>
      <c r="H1067" s="38"/>
      <c r="I1067" s="38"/>
      <c r="J1067" s="38"/>
      <c r="K1067" s="38"/>
      <c r="L1067" s="38"/>
      <c r="M1067" s="38"/>
      <c r="N1067" s="38"/>
      <c r="O1067" s="38"/>
      <c r="P1067" s="38"/>
      <c r="Q1067" s="38"/>
      <c r="R1067" s="38"/>
      <c r="S1067" s="38"/>
      <c r="T1067" s="38"/>
      <c r="U1067" s="38"/>
      <c r="V1067" s="38"/>
      <c r="W1067" s="38"/>
      <c r="X1067" s="38"/>
      <c r="Y1067" s="38"/>
      <c r="Z1067" s="38"/>
      <c r="AA1067" s="38"/>
      <c r="AB1067" s="38"/>
    </row>
    <row r="1068" customFormat="false" ht="12.8" hidden="false" customHeight="false" outlineLevel="0" collapsed="false">
      <c r="B1068" s="37"/>
      <c r="C1068" s="37"/>
      <c r="D1068" s="38"/>
      <c r="E1068" s="38"/>
      <c r="F1068" s="38"/>
      <c r="G1068" s="38"/>
      <c r="H1068" s="38"/>
      <c r="I1068" s="38"/>
      <c r="J1068" s="38"/>
      <c r="K1068" s="38"/>
      <c r="L1068" s="38"/>
      <c r="M1068" s="38"/>
      <c r="N1068" s="38"/>
      <c r="O1068" s="38"/>
      <c r="P1068" s="38"/>
      <c r="Q1068" s="38"/>
      <c r="R1068" s="38"/>
      <c r="S1068" s="38"/>
      <c r="T1068" s="38"/>
      <c r="U1068" s="38"/>
      <c r="V1068" s="38"/>
      <c r="W1068" s="38"/>
      <c r="X1068" s="38"/>
      <c r="Y1068" s="38"/>
      <c r="Z1068" s="38"/>
      <c r="AA1068" s="38"/>
      <c r="AB1068" s="38"/>
    </row>
    <row r="1069" customFormat="false" ht="12.8" hidden="false" customHeight="false" outlineLevel="0" collapsed="false">
      <c r="B1069" s="37"/>
      <c r="C1069" s="37"/>
      <c r="D1069" s="38"/>
      <c r="E1069" s="38"/>
      <c r="F1069" s="38"/>
      <c r="G1069" s="38"/>
      <c r="H1069" s="38"/>
      <c r="I1069" s="38"/>
      <c r="J1069" s="38"/>
      <c r="K1069" s="38"/>
      <c r="L1069" s="38"/>
      <c r="M1069" s="38"/>
      <c r="N1069" s="38"/>
      <c r="O1069" s="38"/>
      <c r="P1069" s="38"/>
      <c r="Q1069" s="38"/>
      <c r="R1069" s="38"/>
      <c r="S1069" s="38"/>
      <c r="T1069" s="38"/>
      <c r="U1069" s="38"/>
      <c r="V1069" s="38"/>
      <c r="W1069" s="38"/>
      <c r="X1069" s="38"/>
      <c r="Y1069" s="38"/>
      <c r="Z1069" s="38"/>
      <c r="AA1069" s="38"/>
      <c r="AB1069" s="38"/>
    </row>
    <row r="1070" customFormat="false" ht="12.8" hidden="false" customHeight="false" outlineLevel="0" collapsed="false">
      <c r="B1070" s="37"/>
      <c r="C1070" s="37"/>
      <c r="D1070" s="38"/>
      <c r="E1070" s="38"/>
      <c r="F1070" s="38"/>
      <c r="G1070" s="38"/>
      <c r="H1070" s="38"/>
      <c r="I1070" s="38"/>
      <c r="J1070" s="38"/>
      <c r="K1070" s="38"/>
      <c r="L1070" s="38"/>
      <c r="M1070" s="38"/>
      <c r="N1070" s="38"/>
      <c r="O1070" s="38"/>
      <c r="P1070" s="38"/>
      <c r="Q1070" s="38"/>
      <c r="R1070" s="38"/>
      <c r="S1070" s="38"/>
      <c r="T1070" s="38"/>
      <c r="U1070" s="38"/>
      <c r="V1070" s="38"/>
      <c r="W1070" s="38"/>
      <c r="X1070" s="38"/>
      <c r="Y1070" s="38"/>
      <c r="Z1070" s="38"/>
      <c r="AA1070" s="38"/>
      <c r="AB1070" s="38"/>
    </row>
    <row r="1071" customFormat="false" ht="12.8" hidden="false" customHeight="false" outlineLevel="0" collapsed="false">
      <c r="B1071" s="37"/>
      <c r="C1071" s="37"/>
      <c r="D1071" s="38"/>
      <c r="E1071" s="38"/>
      <c r="F1071" s="38"/>
      <c r="G1071" s="38"/>
      <c r="H1071" s="38"/>
      <c r="I1071" s="38"/>
      <c r="J1071" s="38"/>
      <c r="K1071" s="38"/>
      <c r="L1071" s="38"/>
      <c r="M1071" s="38"/>
      <c r="N1071" s="38"/>
      <c r="O1071" s="38"/>
      <c r="P1071" s="38"/>
      <c r="Q1071" s="38"/>
      <c r="R1071" s="38"/>
      <c r="S1071" s="38"/>
      <c r="T1071" s="38"/>
      <c r="U1071" s="38"/>
      <c r="V1071" s="38"/>
      <c r="W1071" s="38"/>
      <c r="X1071" s="38"/>
      <c r="Y1071" s="38"/>
      <c r="Z1071" s="38"/>
      <c r="AA1071" s="38"/>
      <c r="AB1071" s="38"/>
    </row>
    <row r="1072" customFormat="false" ht="12.8" hidden="false" customHeight="false" outlineLevel="0" collapsed="false">
      <c r="B1072" s="37"/>
      <c r="C1072" s="37"/>
      <c r="D1072" s="38"/>
      <c r="E1072" s="38"/>
      <c r="F1072" s="38"/>
      <c r="G1072" s="38"/>
      <c r="H1072" s="38"/>
      <c r="I1072" s="38"/>
      <c r="J1072" s="38"/>
      <c r="K1072" s="38"/>
      <c r="L1072" s="38"/>
      <c r="M1072" s="38"/>
      <c r="N1072" s="38"/>
      <c r="O1072" s="38"/>
      <c r="P1072" s="38"/>
      <c r="Q1072" s="38"/>
      <c r="R1072" s="38"/>
      <c r="S1072" s="38"/>
      <c r="T1072" s="38"/>
      <c r="U1072" s="38"/>
      <c r="V1072" s="38"/>
      <c r="W1072" s="38"/>
      <c r="X1072" s="38"/>
      <c r="Y1072" s="38"/>
      <c r="Z1072" s="38"/>
      <c r="AA1072" s="38"/>
      <c r="AB1072" s="38"/>
    </row>
    <row r="1073" customFormat="false" ht="12.8" hidden="false" customHeight="false" outlineLevel="0" collapsed="false">
      <c r="B1073" s="37"/>
      <c r="C1073" s="37"/>
      <c r="D1073" s="38"/>
      <c r="E1073" s="38"/>
      <c r="F1073" s="38"/>
      <c r="G1073" s="38"/>
      <c r="H1073" s="38"/>
      <c r="I1073" s="38"/>
      <c r="J1073" s="38"/>
      <c r="K1073" s="38"/>
      <c r="L1073" s="38"/>
      <c r="M1073" s="38"/>
      <c r="N1073" s="38"/>
      <c r="O1073" s="38"/>
      <c r="P1073" s="38"/>
      <c r="Q1073" s="38"/>
      <c r="R1073" s="38"/>
      <c r="S1073" s="38"/>
      <c r="T1073" s="38"/>
      <c r="U1073" s="38"/>
      <c r="V1073" s="38"/>
      <c r="W1073" s="38"/>
      <c r="X1073" s="38"/>
      <c r="Y1073" s="38"/>
      <c r="Z1073" s="38"/>
      <c r="AA1073" s="38"/>
      <c r="AB1073" s="38"/>
    </row>
    <row r="1074" customFormat="false" ht="12.8" hidden="false" customHeight="false" outlineLevel="0" collapsed="false">
      <c r="B1074" s="37"/>
      <c r="C1074" s="37"/>
      <c r="D1074" s="38"/>
      <c r="E1074" s="38"/>
      <c r="F1074" s="38"/>
      <c r="G1074" s="38"/>
      <c r="H1074" s="38"/>
      <c r="I1074" s="38"/>
      <c r="J1074" s="38"/>
      <c r="K1074" s="38"/>
      <c r="L1074" s="38"/>
      <c r="M1074" s="38"/>
      <c r="N1074" s="38"/>
      <c r="O1074" s="38"/>
      <c r="P1074" s="38"/>
      <c r="Q1074" s="38"/>
      <c r="R1074" s="38"/>
      <c r="S1074" s="38"/>
      <c r="T1074" s="38"/>
      <c r="U1074" s="38"/>
      <c r="V1074" s="38"/>
      <c r="W1074" s="38"/>
      <c r="X1074" s="38"/>
      <c r="Y1074" s="38"/>
      <c r="Z1074" s="38"/>
      <c r="AA1074" s="38"/>
      <c r="AB1074" s="38"/>
    </row>
    <row r="1075" customFormat="false" ht="12.8" hidden="false" customHeight="false" outlineLevel="0" collapsed="false">
      <c r="B1075" s="37"/>
      <c r="C1075" s="37"/>
      <c r="D1075" s="38"/>
      <c r="E1075" s="38"/>
      <c r="F1075" s="38"/>
      <c r="G1075" s="38"/>
      <c r="H1075" s="38"/>
      <c r="I1075" s="38"/>
      <c r="J1075" s="38"/>
      <c r="K1075" s="38"/>
      <c r="L1075" s="38"/>
      <c r="M1075" s="38"/>
      <c r="N1075" s="38"/>
      <c r="O1075" s="38"/>
      <c r="P1075" s="38"/>
      <c r="Q1075" s="38"/>
      <c r="R1075" s="38"/>
      <c r="S1075" s="38"/>
      <c r="T1075" s="38"/>
      <c r="U1075" s="38"/>
      <c r="V1075" s="38"/>
      <c r="W1075" s="38"/>
      <c r="X1075" s="38"/>
      <c r="Y1075" s="38"/>
      <c r="Z1075" s="38"/>
      <c r="AA1075" s="38"/>
      <c r="AB1075" s="38"/>
    </row>
    <row r="1076" customFormat="false" ht="12.8" hidden="false" customHeight="false" outlineLevel="0" collapsed="false">
      <c r="B1076" s="37"/>
      <c r="C1076" s="37"/>
      <c r="D1076" s="38"/>
      <c r="E1076" s="38"/>
      <c r="F1076" s="38"/>
      <c r="G1076" s="38"/>
      <c r="H1076" s="38"/>
      <c r="I1076" s="38"/>
      <c r="J1076" s="38"/>
      <c r="K1076" s="38"/>
      <c r="L1076" s="38"/>
      <c r="M1076" s="38"/>
      <c r="N1076" s="38"/>
      <c r="O1076" s="38"/>
      <c r="P1076" s="38"/>
      <c r="Q1076" s="38"/>
      <c r="R1076" s="38"/>
      <c r="S1076" s="38"/>
      <c r="T1076" s="38"/>
      <c r="U1076" s="38"/>
      <c r="V1076" s="38"/>
      <c r="W1076" s="38"/>
      <c r="X1076" s="38"/>
      <c r="Y1076" s="38"/>
      <c r="Z1076" s="38"/>
      <c r="AA1076" s="38"/>
      <c r="AB1076" s="38"/>
    </row>
    <row r="1077" customFormat="false" ht="12.8" hidden="false" customHeight="false" outlineLevel="0" collapsed="false">
      <c r="B1077" s="37"/>
      <c r="C1077" s="37"/>
      <c r="D1077" s="38"/>
      <c r="E1077" s="38"/>
      <c r="F1077" s="38"/>
      <c r="G1077" s="38"/>
      <c r="H1077" s="38"/>
      <c r="I1077" s="38"/>
      <c r="J1077" s="38"/>
      <c r="K1077" s="38"/>
      <c r="L1077" s="38"/>
      <c r="M1077" s="38"/>
      <c r="N1077" s="38"/>
      <c r="O1077" s="38"/>
      <c r="P1077" s="38"/>
      <c r="Q1077" s="38"/>
      <c r="R1077" s="38"/>
      <c r="S1077" s="38"/>
      <c r="T1077" s="38"/>
      <c r="U1077" s="38"/>
      <c r="V1077" s="38"/>
      <c r="W1077" s="38"/>
      <c r="X1077" s="38"/>
      <c r="Y1077" s="38"/>
      <c r="Z1077" s="38"/>
      <c r="AA1077" s="38"/>
      <c r="AB1077" s="38"/>
    </row>
    <row r="1078" customFormat="false" ht="12.8" hidden="false" customHeight="false" outlineLevel="0" collapsed="false">
      <c r="B1078" s="37"/>
      <c r="C1078" s="37"/>
      <c r="D1078" s="38"/>
      <c r="E1078" s="38"/>
      <c r="F1078" s="38"/>
      <c r="G1078" s="38"/>
      <c r="H1078" s="38"/>
      <c r="I1078" s="38"/>
      <c r="J1078" s="38"/>
      <c r="K1078" s="38"/>
      <c r="L1078" s="38"/>
      <c r="M1078" s="38"/>
      <c r="N1078" s="38"/>
      <c r="O1078" s="38"/>
      <c r="P1078" s="38"/>
      <c r="Q1078" s="38"/>
      <c r="R1078" s="38"/>
      <c r="S1078" s="38"/>
      <c r="T1078" s="38"/>
      <c r="U1078" s="38"/>
      <c r="V1078" s="38"/>
      <c r="W1078" s="38"/>
      <c r="X1078" s="38"/>
      <c r="Y1078" s="38"/>
      <c r="Z1078" s="38"/>
      <c r="AA1078" s="38"/>
      <c r="AB1078" s="38"/>
    </row>
    <row r="1079" customFormat="false" ht="12.8" hidden="false" customHeight="false" outlineLevel="0" collapsed="false">
      <c r="B1079" s="37"/>
      <c r="C1079" s="37"/>
      <c r="D1079" s="38"/>
      <c r="E1079" s="38"/>
      <c r="F1079" s="38"/>
      <c r="G1079" s="38"/>
      <c r="H1079" s="38"/>
      <c r="I1079" s="38"/>
      <c r="J1079" s="38"/>
      <c r="K1079" s="38"/>
      <c r="L1079" s="38"/>
      <c r="M1079" s="38"/>
      <c r="N1079" s="38"/>
      <c r="O1079" s="38"/>
      <c r="P1079" s="38"/>
      <c r="Q1079" s="38"/>
      <c r="R1079" s="38"/>
      <c r="S1079" s="38"/>
      <c r="T1079" s="38"/>
      <c r="U1079" s="38"/>
      <c r="V1079" s="38"/>
      <c r="W1079" s="38"/>
      <c r="X1079" s="38"/>
      <c r="Y1079" s="38"/>
      <c r="Z1079" s="38"/>
      <c r="AA1079" s="38"/>
      <c r="AB1079" s="38"/>
    </row>
    <row r="1080" customFormat="false" ht="12.8" hidden="false" customHeight="false" outlineLevel="0" collapsed="false">
      <c r="B1080" s="37"/>
      <c r="C1080" s="37"/>
      <c r="D1080" s="38"/>
      <c r="E1080" s="38"/>
      <c r="F1080" s="38"/>
      <c r="G1080" s="38"/>
      <c r="H1080" s="38"/>
      <c r="I1080" s="38"/>
      <c r="J1080" s="38"/>
      <c r="K1080" s="38"/>
      <c r="L1080" s="38"/>
      <c r="M1080" s="38"/>
      <c r="N1080" s="38"/>
      <c r="O1080" s="38"/>
      <c r="P1080" s="38"/>
      <c r="Q1080" s="38"/>
      <c r="R1080" s="38"/>
      <c r="S1080" s="38"/>
      <c r="T1080" s="38"/>
      <c r="U1080" s="38"/>
      <c r="V1080" s="38"/>
      <c r="W1080" s="38"/>
      <c r="X1080" s="38"/>
      <c r="Y1080" s="38"/>
      <c r="Z1080" s="38"/>
      <c r="AA1080" s="38"/>
      <c r="AB1080" s="38"/>
    </row>
    <row r="1081" customFormat="false" ht="12.8" hidden="false" customHeight="false" outlineLevel="0" collapsed="false">
      <c r="B1081" s="37"/>
      <c r="C1081" s="37"/>
      <c r="D1081" s="38"/>
      <c r="E1081" s="38"/>
      <c r="F1081" s="38"/>
      <c r="G1081" s="38"/>
      <c r="H1081" s="38"/>
      <c r="I1081" s="38"/>
      <c r="J1081" s="38"/>
      <c r="K1081" s="38"/>
      <c r="L1081" s="38"/>
      <c r="M1081" s="38"/>
      <c r="N1081" s="38"/>
      <c r="O1081" s="38"/>
      <c r="P1081" s="38"/>
      <c r="Q1081" s="38"/>
      <c r="R1081" s="38"/>
      <c r="S1081" s="38"/>
      <c r="T1081" s="38"/>
      <c r="U1081" s="38"/>
      <c r="V1081" s="38"/>
      <c r="W1081" s="38"/>
      <c r="X1081" s="38"/>
      <c r="Y1081" s="38"/>
      <c r="Z1081" s="38"/>
      <c r="AA1081" s="38"/>
      <c r="AB1081" s="38"/>
    </row>
    <row r="1082" customFormat="false" ht="12.8" hidden="false" customHeight="false" outlineLevel="0" collapsed="false">
      <c r="B1082" s="37"/>
      <c r="C1082" s="37"/>
      <c r="D1082" s="38"/>
      <c r="E1082" s="38"/>
      <c r="F1082" s="38"/>
      <c r="G1082" s="38"/>
      <c r="H1082" s="38"/>
      <c r="I1082" s="38"/>
      <c r="J1082" s="38"/>
      <c r="K1082" s="38"/>
      <c r="L1082" s="38"/>
      <c r="M1082" s="38"/>
      <c r="N1082" s="38"/>
      <c r="O1082" s="38"/>
      <c r="P1082" s="38"/>
      <c r="Q1082" s="38"/>
      <c r="R1082" s="38"/>
      <c r="S1082" s="38"/>
      <c r="T1082" s="38"/>
      <c r="U1082" s="38"/>
      <c r="V1082" s="38"/>
      <c r="W1082" s="38"/>
      <c r="X1082" s="38"/>
      <c r="Y1082" s="38"/>
      <c r="Z1082" s="38"/>
      <c r="AA1082" s="38"/>
      <c r="AB1082" s="38"/>
    </row>
    <row r="1083" customFormat="false" ht="12.8" hidden="false" customHeight="false" outlineLevel="0" collapsed="false">
      <c r="B1083" s="37"/>
      <c r="C1083" s="37"/>
      <c r="D1083" s="38"/>
      <c r="E1083" s="38"/>
      <c r="F1083" s="38"/>
      <c r="G1083" s="38"/>
      <c r="H1083" s="38"/>
      <c r="I1083" s="38"/>
      <c r="J1083" s="38"/>
      <c r="K1083" s="38"/>
      <c r="L1083" s="38"/>
      <c r="M1083" s="38"/>
      <c r="N1083" s="38"/>
      <c r="O1083" s="38"/>
      <c r="P1083" s="38"/>
      <c r="Q1083" s="38"/>
      <c r="R1083" s="38"/>
      <c r="S1083" s="38"/>
      <c r="T1083" s="38"/>
      <c r="U1083" s="38"/>
      <c r="V1083" s="38"/>
      <c r="W1083" s="38"/>
      <c r="X1083" s="38"/>
      <c r="Y1083" s="38"/>
      <c r="Z1083" s="38"/>
      <c r="AA1083" s="38"/>
      <c r="AB1083" s="38"/>
    </row>
    <row r="1084" customFormat="false" ht="12.8" hidden="false" customHeight="false" outlineLevel="0" collapsed="false">
      <c r="B1084" s="37"/>
      <c r="C1084" s="37"/>
      <c r="D1084" s="38"/>
      <c r="E1084" s="38"/>
      <c r="F1084" s="38"/>
      <c r="G1084" s="38"/>
      <c r="H1084" s="38"/>
      <c r="I1084" s="38"/>
      <c r="J1084" s="38"/>
      <c r="K1084" s="38"/>
      <c r="L1084" s="38"/>
      <c r="M1084" s="38"/>
      <c r="N1084" s="38"/>
      <c r="O1084" s="38"/>
      <c r="P1084" s="38"/>
      <c r="Q1084" s="38"/>
      <c r="R1084" s="38"/>
      <c r="S1084" s="38"/>
      <c r="T1084" s="38"/>
      <c r="U1084" s="38"/>
      <c r="V1084" s="38"/>
      <c r="W1084" s="38"/>
      <c r="X1084" s="38"/>
      <c r="Y1084" s="38"/>
      <c r="Z1084" s="38"/>
      <c r="AA1084" s="38"/>
      <c r="AB1084" s="38"/>
    </row>
    <row r="1085" customFormat="false" ht="12.8" hidden="false" customHeight="false" outlineLevel="0" collapsed="false">
      <c r="B1085" s="37"/>
      <c r="C1085" s="37"/>
      <c r="D1085" s="38"/>
      <c r="E1085" s="38"/>
      <c r="F1085" s="38"/>
      <c r="G1085" s="38"/>
      <c r="H1085" s="38"/>
      <c r="I1085" s="38"/>
      <c r="J1085" s="38"/>
      <c r="K1085" s="38"/>
      <c r="L1085" s="38"/>
      <c r="M1085" s="38"/>
      <c r="N1085" s="38"/>
      <c r="O1085" s="38"/>
      <c r="P1085" s="38"/>
      <c r="Q1085" s="38"/>
      <c r="R1085" s="38"/>
      <c r="S1085" s="38"/>
      <c r="T1085" s="38"/>
      <c r="U1085" s="38"/>
      <c r="V1085" s="38"/>
      <c r="W1085" s="38"/>
      <c r="X1085" s="38"/>
      <c r="Y1085" s="38"/>
      <c r="Z1085" s="38"/>
      <c r="AA1085" s="38"/>
      <c r="AB1085" s="38"/>
    </row>
    <row r="1086" customFormat="false" ht="12.8" hidden="false" customHeight="false" outlineLevel="0" collapsed="false">
      <c r="B1086" s="37"/>
      <c r="C1086" s="37"/>
      <c r="D1086" s="38"/>
      <c r="E1086" s="38"/>
      <c r="F1086" s="38"/>
      <c r="G1086" s="38"/>
      <c r="H1086" s="38"/>
      <c r="I1086" s="38"/>
      <c r="J1086" s="38"/>
      <c r="K1086" s="38"/>
      <c r="L1086" s="38"/>
      <c r="M1086" s="38"/>
      <c r="N1086" s="38"/>
      <c r="O1086" s="38"/>
      <c r="P1086" s="38"/>
      <c r="Q1086" s="38"/>
      <c r="R1086" s="38"/>
      <c r="S1086" s="38"/>
      <c r="T1086" s="38"/>
      <c r="U1086" s="38"/>
      <c r="V1086" s="38"/>
      <c r="W1086" s="38"/>
      <c r="X1086" s="38"/>
      <c r="Y1086" s="38"/>
      <c r="Z1086" s="38"/>
      <c r="AA1086" s="38"/>
      <c r="AB1086" s="38"/>
    </row>
    <row r="1087" customFormat="false" ht="12.8" hidden="false" customHeight="false" outlineLevel="0" collapsed="false">
      <c r="B1087" s="37"/>
      <c r="C1087" s="37"/>
      <c r="D1087" s="38"/>
      <c r="E1087" s="38"/>
      <c r="F1087" s="38"/>
      <c r="G1087" s="38"/>
      <c r="H1087" s="38"/>
      <c r="I1087" s="38"/>
      <c r="J1087" s="38"/>
      <c r="K1087" s="38"/>
      <c r="L1087" s="38"/>
      <c r="M1087" s="38"/>
      <c r="N1087" s="38"/>
      <c r="O1087" s="38"/>
      <c r="P1087" s="38"/>
      <c r="Q1087" s="38"/>
      <c r="R1087" s="38"/>
      <c r="S1087" s="38"/>
      <c r="T1087" s="38"/>
      <c r="U1087" s="38"/>
      <c r="V1087" s="38"/>
      <c r="W1087" s="38"/>
      <c r="X1087" s="38"/>
      <c r="Y1087" s="38"/>
      <c r="Z1087" s="38"/>
      <c r="AA1087" s="38"/>
      <c r="AB1087" s="38"/>
    </row>
    <row r="1088" customFormat="false" ht="12.8" hidden="false" customHeight="false" outlineLevel="0" collapsed="false">
      <c r="B1088" s="37"/>
      <c r="C1088" s="37"/>
      <c r="D1088" s="38"/>
      <c r="E1088" s="38"/>
      <c r="F1088" s="38"/>
      <c r="G1088" s="38"/>
      <c r="H1088" s="38"/>
      <c r="I1088" s="38"/>
      <c r="J1088" s="38"/>
      <c r="K1088" s="38"/>
      <c r="L1088" s="38"/>
      <c r="M1088" s="38"/>
      <c r="N1088" s="38"/>
      <c r="O1088" s="38"/>
      <c r="P1088" s="38"/>
      <c r="Q1088" s="38"/>
      <c r="R1088" s="38"/>
      <c r="S1088" s="38"/>
      <c r="T1088" s="38"/>
      <c r="U1088" s="38"/>
      <c r="V1088" s="38"/>
      <c r="W1088" s="38"/>
      <c r="X1088" s="38"/>
      <c r="Y1088" s="38"/>
      <c r="Z1088" s="38"/>
      <c r="AA1088" s="38"/>
      <c r="AB1088" s="38"/>
    </row>
    <row r="1089" customFormat="false" ht="12.8" hidden="false" customHeight="false" outlineLevel="0" collapsed="false">
      <c r="B1089" s="37"/>
      <c r="C1089" s="37"/>
      <c r="D1089" s="38"/>
      <c r="E1089" s="38"/>
      <c r="F1089" s="38"/>
      <c r="G1089" s="38"/>
      <c r="H1089" s="38"/>
      <c r="I1089" s="38"/>
      <c r="J1089" s="38"/>
      <c r="K1089" s="38"/>
      <c r="L1089" s="38"/>
      <c r="M1089" s="38"/>
      <c r="N1089" s="38"/>
      <c r="O1089" s="38"/>
      <c r="P1089" s="38"/>
      <c r="Q1089" s="38"/>
      <c r="R1089" s="38"/>
      <c r="S1089" s="38"/>
      <c r="T1089" s="38"/>
      <c r="U1089" s="38"/>
      <c r="V1089" s="38"/>
      <c r="W1089" s="38"/>
      <c r="X1089" s="38"/>
      <c r="Y1089" s="38"/>
      <c r="Z1089" s="38"/>
      <c r="AA1089" s="38"/>
      <c r="AB1089" s="38"/>
    </row>
    <row r="1090" customFormat="false" ht="12.8" hidden="false" customHeight="false" outlineLevel="0" collapsed="false">
      <c r="B1090" s="37"/>
      <c r="C1090" s="37"/>
      <c r="D1090" s="38"/>
      <c r="E1090" s="38"/>
      <c r="F1090" s="38"/>
      <c r="G1090" s="38"/>
      <c r="H1090" s="38"/>
      <c r="I1090" s="38"/>
      <c r="J1090" s="38"/>
      <c r="K1090" s="38"/>
      <c r="L1090" s="38"/>
      <c r="M1090" s="38"/>
      <c r="N1090" s="38"/>
      <c r="O1090" s="38"/>
      <c r="P1090" s="38"/>
      <c r="Q1090" s="38"/>
      <c r="R1090" s="38"/>
      <c r="S1090" s="38"/>
      <c r="T1090" s="38"/>
      <c r="U1090" s="38"/>
      <c r="V1090" s="38"/>
      <c r="W1090" s="38"/>
      <c r="X1090" s="38"/>
      <c r="Y1090" s="38"/>
      <c r="Z1090" s="38"/>
      <c r="AA1090" s="38"/>
      <c r="AB1090" s="38"/>
    </row>
    <row r="1091" customFormat="false" ht="12.8" hidden="false" customHeight="false" outlineLevel="0" collapsed="false">
      <c r="B1091" s="37"/>
      <c r="C1091" s="37"/>
      <c r="D1091" s="38"/>
      <c r="E1091" s="38"/>
      <c r="F1091" s="38"/>
      <c r="G1091" s="38"/>
      <c r="H1091" s="38"/>
      <c r="I1091" s="38"/>
      <c r="J1091" s="38"/>
      <c r="K1091" s="38"/>
      <c r="L1091" s="38"/>
      <c r="M1091" s="38"/>
      <c r="N1091" s="38"/>
      <c r="O1091" s="38"/>
      <c r="P1091" s="38"/>
      <c r="Q1091" s="38"/>
      <c r="R1091" s="38"/>
      <c r="S1091" s="38"/>
      <c r="T1091" s="38"/>
      <c r="U1091" s="38"/>
      <c r="V1091" s="38"/>
      <c r="W1091" s="38"/>
      <c r="X1091" s="38"/>
      <c r="Y1091" s="38"/>
      <c r="Z1091" s="38"/>
      <c r="AA1091" s="38"/>
      <c r="AB1091" s="38"/>
    </row>
    <row r="1092" customFormat="false" ht="12.8" hidden="false" customHeight="false" outlineLevel="0" collapsed="false">
      <c r="B1092" s="37"/>
      <c r="C1092" s="37"/>
      <c r="D1092" s="38"/>
      <c r="E1092" s="38"/>
      <c r="F1092" s="38"/>
      <c r="G1092" s="38"/>
      <c r="H1092" s="38"/>
      <c r="I1092" s="38"/>
      <c r="J1092" s="38"/>
      <c r="K1092" s="38"/>
      <c r="L1092" s="38"/>
      <c r="M1092" s="38"/>
      <c r="N1092" s="38"/>
      <c r="O1092" s="38"/>
      <c r="P1092" s="38"/>
      <c r="Q1092" s="38"/>
      <c r="R1092" s="38"/>
      <c r="S1092" s="38"/>
      <c r="T1092" s="38"/>
      <c r="U1092" s="38"/>
      <c r="V1092" s="38"/>
      <c r="W1092" s="38"/>
      <c r="X1092" s="38"/>
      <c r="Y1092" s="38"/>
      <c r="Z1092" s="38"/>
      <c r="AA1092" s="38"/>
      <c r="AB1092" s="38"/>
    </row>
    <row r="1093" customFormat="false" ht="12.8" hidden="false" customHeight="false" outlineLevel="0" collapsed="false">
      <c r="B1093" s="37"/>
      <c r="C1093" s="37"/>
      <c r="D1093" s="38"/>
      <c r="E1093" s="38"/>
      <c r="F1093" s="38"/>
      <c r="G1093" s="38"/>
      <c r="H1093" s="38"/>
      <c r="I1093" s="38"/>
      <c r="J1093" s="38"/>
      <c r="K1093" s="38"/>
      <c r="L1093" s="38"/>
      <c r="M1093" s="38"/>
      <c r="N1093" s="38"/>
      <c r="O1093" s="38"/>
      <c r="P1093" s="38"/>
      <c r="Q1093" s="38"/>
      <c r="R1093" s="38"/>
      <c r="S1093" s="38"/>
      <c r="T1093" s="38"/>
      <c r="U1093" s="38"/>
      <c r="V1093" s="38"/>
      <c r="W1093" s="38"/>
      <c r="X1093" s="38"/>
      <c r="Y1093" s="38"/>
      <c r="Z1093" s="38"/>
      <c r="AA1093" s="38"/>
      <c r="AB1093" s="38"/>
    </row>
    <row r="1094" customFormat="false" ht="12.8" hidden="false" customHeight="false" outlineLevel="0" collapsed="false">
      <c r="B1094" s="37"/>
      <c r="C1094" s="37"/>
      <c r="D1094" s="38"/>
      <c r="E1094" s="38"/>
      <c r="F1094" s="38"/>
      <c r="G1094" s="38"/>
      <c r="H1094" s="38"/>
      <c r="I1094" s="38"/>
      <c r="J1094" s="38"/>
      <c r="K1094" s="38"/>
      <c r="L1094" s="38"/>
      <c r="M1094" s="38"/>
      <c r="N1094" s="38"/>
      <c r="O1094" s="38"/>
      <c r="P1094" s="38"/>
      <c r="Q1094" s="38"/>
      <c r="R1094" s="38"/>
      <c r="S1094" s="38"/>
      <c r="T1094" s="38"/>
      <c r="U1094" s="38"/>
      <c r="V1094" s="38"/>
      <c r="W1094" s="38"/>
      <c r="X1094" s="38"/>
      <c r="Y1094" s="38"/>
      <c r="Z1094" s="38"/>
      <c r="AA1094" s="38"/>
      <c r="AB1094" s="38"/>
    </row>
    <row r="1095" customFormat="false" ht="12.8" hidden="false" customHeight="false" outlineLevel="0" collapsed="false">
      <c r="B1095" s="37"/>
      <c r="C1095" s="37"/>
      <c r="D1095" s="38"/>
      <c r="E1095" s="38"/>
      <c r="F1095" s="38"/>
      <c r="G1095" s="38"/>
      <c r="H1095" s="38"/>
      <c r="I1095" s="38"/>
      <c r="J1095" s="38"/>
      <c r="K1095" s="38"/>
      <c r="L1095" s="38"/>
      <c r="M1095" s="38"/>
      <c r="N1095" s="38"/>
      <c r="O1095" s="38"/>
      <c r="P1095" s="38"/>
      <c r="Q1095" s="38"/>
      <c r="R1095" s="38"/>
      <c r="S1095" s="38"/>
      <c r="T1095" s="38"/>
      <c r="U1095" s="38"/>
      <c r="V1095" s="38"/>
      <c r="W1095" s="38"/>
      <c r="X1095" s="38"/>
      <c r="Y1095" s="38"/>
      <c r="Z1095" s="38"/>
      <c r="AA1095" s="38"/>
      <c r="AB1095" s="38"/>
    </row>
    <row r="1096" customFormat="false" ht="12.8" hidden="false" customHeight="false" outlineLevel="0" collapsed="false">
      <c r="B1096" s="37"/>
      <c r="C1096" s="37"/>
      <c r="D1096" s="38"/>
      <c r="E1096" s="38"/>
      <c r="F1096" s="38"/>
      <c r="G1096" s="38"/>
      <c r="H1096" s="38"/>
      <c r="I1096" s="38"/>
      <c r="J1096" s="38"/>
      <c r="K1096" s="38"/>
      <c r="L1096" s="38"/>
      <c r="M1096" s="38"/>
      <c r="N1096" s="38"/>
      <c r="O1096" s="38"/>
      <c r="P1096" s="38"/>
      <c r="Q1096" s="38"/>
      <c r="R1096" s="38"/>
      <c r="S1096" s="38"/>
      <c r="T1096" s="38"/>
      <c r="U1096" s="38"/>
      <c r="V1096" s="38"/>
      <c r="W1096" s="38"/>
      <c r="X1096" s="38"/>
      <c r="Y1096" s="38"/>
      <c r="Z1096" s="38"/>
      <c r="AA1096" s="38"/>
      <c r="AB1096" s="38"/>
    </row>
    <row r="1097" customFormat="false" ht="12.8" hidden="false" customHeight="false" outlineLevel="0" collapsed="false">
      <c r="B1097" s="37"/>
      <c r="C1097" s="37"/>
      <c r="D1097" s="38"/>
      <c r="E1097" s="38"/>
      <c r="F1097" s="38"/>
      <c r="G1097" s="38"/>
      <c r="H1097" s="38"/>
      <c r="I1097" s="38"/>
      <c r="J1097" s="38"/>
      <c r="K1097" s="38"/>
      <c r="L1097" s="38"/>
      <c r="M1097" s="38"/>
      <c r="N1097" s="38"/>
      <c r="O1097" s="38"/>
      <c r="P1097" s="38"/>
      <c r="Q1097" s="38"/>
      <c r="R1097" s="38"/>
      <c r="S1097" s="38"/>
      <c r="T1097" s="38"/>
      <c r="U1097" s="38"/>
      <c r="V1097" s="38"/>
      <c r="W1097" s="38"/>
      <c r="X1097" s="38"/>
      <c r="Y1097" s="38"/>
      <c r="Z1097" s="38"/>
      <c r="AA1097" s="38"/>
      <c r="AB1097" s="38"/>
    </row>
    <row r="1098" customFormat="false" ht="12.8" hidden="false" customHeight="false" outlineLevel="0" collapsed="false">
      <c r="B1098" s="37"/>
      <c r="C1098" s="37"/>
      <c r="D1098" s="38"/>
      <c r="E1098" s="38"/>
      <c r="F1098" s="38"/>
      <c r="G1098" s="38"/>
      <c r="H1098" s="38"/>
      <c r="I1098" s="38"/>
      <c r="J1098" s="38"/>
      <c r="K1098" s="38"/>
      <c r="L1098" s="38"/>
      <c r="M1098" s="38"/>
      <c r="N1098" s="38"/>
      <c r="O1098" s="38"/>
      <c r="P1098" s="38"/>
      <c r="Q1098" s="38"/>
      <c r="R1098" s="38"/>
      <c r="S1098" s="38"/>
      <c r="T1098" s="38"/>
      <c r="U1098" s="38"/>
      <c r="V1098" s="38"/>
      <c r="W1098" s="38"/>
      <c r="X1098" s="38"/>
      <c r="Y1098" s="38"/>
      <c r="Z1098" s="38"/>
      <c r="AA1098" s="38"/>
      <c r="AB1098" s="38"/>
    </row>
    <row r="1099" customFormat="false" ht="12.8" hidden="false" customHeight="false" outlineLevel="0" collapsed="false">
      <c r="B1099" s="37"/>
      <c r="C1099" s="37"/>
      <c r="D1099" s="38"/>
      <c r="E1099" s="38"/>
      <c r="F1099" s="38"/>
      <c r="G1099" s="38"/>
      <c r="H1099" s="38"/>
      <c r="I1099" s="38"/>
      <c r="J1099" s="38"/>
      <c r="K1099" s="38"/>
      <c r="L1099" s="38"/>
      <c r="M1099" s="38"/>
      <c r="N1099" s="38"/>
      <c r="O1099" s="38"/>
      <c r="P1099" s="38"/>
      <c r="Q1099" s="38"/>
      <c r="R1099" s="38"/>
      <c r="S1099" s="38"/>
      <c r="T1099" s="38"/>
      <c r="U1099" s="38"/>
      <c r="V1099" s="38"/>
      <c r="W1099" s="38"/>
      <c r="X1099" s="38"/>
      <c r="Y1099" s="38"/>
      <c r="Z1099" s="38"/>
      <c r="AA1099" s="38"/>
      <c r="AB1099" s="38"/>
    </row>
    <row r="1100" customFormat="false" ht="12.8" hidden="false" customHeight="false" outlineLevel="0" collapsed="false">
      <c r="B1100" s="37"/>
      <c r="C1100" s="37"/>
      <c r="D1100" s="38"/>
      <c r="E1100" s="38"/>
      <c r="F1100" s="38"/>
      <c r="G1100" s="38"/>
      <c r="H1100" s="38"/>
      <c r="I1100" s="38"/>
      <c r="J1100" s="38"/>
      <c r="K1100" s="38"/>
      <c r="L1100" s="38"/>
      <c r="M1100" s="38"/>
      <c r="N1100" s="38"/>
      <c r="O1100" s="38"/>
      <c r="P1100" s="38"/>
      <c r="Q1100" s="38"/>
      <c r="R1100" s="38"/>
      <c r="S1100" s="38"/>
      <c r="T1100" s="38"/>
      <c r="U1100" s="38"/>
      <c r="V1100" s="38"/>
      <c r="W1100" s="38"/>
      <c r="X1100" s="38"/>
      <c r="Y1100" s="38"/>
      <c r="Z1100" s="38"/>
      <c r="AA1100" s="38"/>
      <c r="AB1100" s="38"/>
    </row>
    <row r="1101" customFormat="false" ht="12.8" hidden="false" customHeight="false" outlineLevel="0" collapsed="false">
      <c r="B1101" s="37"/>
      <c r="C1101" s="37"/>
      <c r="D1101" s="38"/>
      <c r="E1101" s="38"/>
      <c r="F1101" s="38"/>
      <c r="G1101" s="38"/>
      <c r="H1101" s="38"/>
      <c r="I1101" s="38"/>
      <c r="J1101" s="38"/>
      <c r="K1101" s="38"/>
      <c r="L1101" s="38"/>
      <c r="M1101" s="38"/>
      <c r="N1101" s="38"/>
      <c r="O1101" s="38"/>
      <c r="P1101" s="38"/>
      <c r="Q1101" s="38"/>
      <c r="R1101" s="38"/>
      <c r="S1101" s="38"/>
      <c r="T1101" s="38"/>
      <c r="U1101" s="38"/>
      <c r="V1101" s="38"/>
      <c r="W1101" s="38"/>
      <c r="X1101" s="38"/>
      <c r="Y1101" s="38"/>
      <c r="Z1101" s="38"/>
      <c r="AA1101" s="38"/>
      <c r="AB1101" s="38"/>
    </row>
    <row r="1102" customFormat="false" ht="12.8" hidden="false" customHeight="false" outlineLevel="0" collapsed="false">
      <c r="B1102" s="37"/>
      <c r="C1102" s="37"/>
      <c r="D1102" s="38"/>
      <c r="E1102" s="38"/>
      <c r="F1102" s="38"/>
      <c r="G1102" s="38"/>
      <c r="H1102" s="38"/>
      <c r="I1102" s="38"/>
      <c r="J1102" s="38"/>
      <c r="K1102" s="38"/>
      <c r="L1102" s="38"/>
      <c r="M1102" s="38"/>
      <c r="N1102" s="38"/>
      <c r="O1102" s="38"/>
      <c r="P1102" s="38"/>
      <c r="Q1102" s="38"/>
      <c r="R1102" s="38"/>
      <c r="S1102" s="38"/>
      <c r="T1102" s="38"/>
      <c r="U1102" s="38"/>
      <c r="V1102" s="38"/>
      <c r="W1102" s="38"/>
      <c r="X1102" s="38"/>
      <c r="Y1102" s="38"/>
      <c r="Z1102" s="38"/>
      <c r="AA1102" s="38"/>
      <c r="AB1102" s="38"/>
    </row>
    <row r="1103" customFormat="false" ht="12.8" hidden="false" customHeight="false" outlineLevel="0" collapsed="false">
      <c r="B1103" s="37"/>
      <c r="C1103" s="37"/>
      <c r="D1103" s="38"/>
      <c r="E1103" s="38"/>
      <c r="F1103" s="38"/>
      <c r="G1103" s="38"/>
      <c r="H1103" s="38"/>
      <c r="I1103" s="38"/>
      <c r="J1103" s="38"/>
      <c r="K1103" s="38"/>
      <c r="L1103" s="38"/>
      <c r="M1103" s="38"/>
      <c r="N1103" s="38"/>
      <c r="O1103" s="38"/>
      <c r="P1103" s="38"/>
      <c r="Q1103" s="38"/>
      <c r="R1103" s="38"/>
      <c r="S1103" s="38"/>
      <c r="T1103" s="38"/>
      <c r="U1103" s="38"/>
      <c r="V1103" s="38"/>
      <c r="W1103" s="38"/>
      <c r="X1103" s="38"/>
      <c r="Y1103" s="38"/>
      <c r="Z1103" s="38"/>
      <c r="AA1103" s="38"/>
      <c r="AB1103" s="38"/>
    </row>
    <row r="1104" customFormat="false" ht="12.8" hidden="false" customHeight="false" outlineLevel="0" collapsed="false">
      <c r="B1104" s="37"/>
      <c r="C1104" s="37"/>
      <c r="D1104" s="38"/>
      <c r="E1104" s="38"/>
      <c r="F1104" s="38"/>
      <c r="G1104" s="38"/>
      <c r="H1104" s="38"/>
      <c r="I1104" s="38"/>
      <c r="J1104" s="38"/>
      <c r="K1104" s="38"/>
      <c r="L1104" s="38"/>
      <c r="M1104" s="38"/>
      <c r="N1104" s="38"/>
      <c r="O1104" s="38"/>
      <c r="P1104" s="38"/>
      <c r="Q1104" s="38"/>
      <c r="R1104" s="38"/>
      <c r="S1104" s="38"/>
      <c r="T1104" s="38"/>
      <c r="U1104" s="38"/>
      <c r="V1104" s="38"/>
      <c r="W1104" s="38"/>
      <c r="X1104" s="38"/>
      <c r="Y1104" s="38"/>
      <c r="Z1104" s="38"/>
      <c r="AA1104" s="38"/>
      <c r="AB1104" s="38"/>
    </row>
    <row r="1105" customFormat="false" ht="12.8" hidden="false" customHeight="false" outlineLevel="0" collapsed="false">
      <c r="B1105" s="37"/>
      <c r="C1105" s="37"/>
      <c r="D1105" s="38"/>
      <c r="E1105" s="38"/>
      <c r="F1105" s="38"/>
      <c r="G1105" s="38"/>
      <c r="H1105" s="38"/>
      <c r="I1105" s="38"/>
      <c r="J1105" s="38"/>
      <c r="K1105" s="38"/>
      <c r="L1105" s="38"/>
      <c r="M1105" s="38"/>
      <c r="N1105" s="38"/>
      <c r="O1105" s="38"/>
      <c r="P1105" s="38"/>
      <c r="Q1105" s="38"/>
      <c r="R1105" s="38"/>
      <c r="S1105" s="38"/>
      <c r="T1105" s="38"/>
      <c r="U1105" s="38"/>
      <c r="V1105" s="38"/>
      <c r="W1105" s="38"/>
      <c r="X1105" s="38"/>
      <c r="Y1105" s="38"/>
      <c r="Z1105" s="38"/>
      <c r="AA1105" s="38"/>
      <c r="AB1105" s="38"/>
    </row>
    <row r="1106" customFormat="false" ht="12.8" hidden="false" customHeight="false" outlineLevel="0" collapsed="false">
      <c r="B1106" s="37"/>
      <c r="C1106" s="37"/>
      <c r="D1106" s="38"/>
      <c r="E1106" s="38"/>
      <c r="F1106" s="38"/>
      <c r="G1106" s="38"/>
      <c r="H1106" s="38"/>
      <c r="I1106" s="38"/>
      <c r="J1106" s="38"/>
      <c r="K1106" s="38"/>
      <c r="L1106" s="38"/>
      <c r="M1106" s="38"/>
      <c r="N1106" s="38"/>
      <c r="O1106" s="38"/>
      <c r="P1106" s="38"/>
      <c r="Q1106" s="38"/>
      <c r="R1106" s="38"/>
      <c r="S1106" s="38"/>
      <c r="T1106" s="38"/>
      <c r="U1106" s="38"/>
      <c r="V1106" s="38"/>
      <c r="W1106" s="38"/>
      <c r="X1106" s="38"/>
      <c r="Y1106" s="38"/>
      <c r="Z1106" s="38"/>
      <c r="AA1106" s="38"/>
      <c r="AB1106" s="38"/>
    </row>
    <row r="1107" customFormat="false" ht="12.8" hidden="false" customHeight="false" outlineLevel="0" collapsed="false">
      <c r="B1107" s="37"/>
      <c r="C1107" s="37"/>
      <c r="D1107" s="38"/>
      <c r="E1107" s="38"/>
      <c r="F1107" s="38"/>
      <c r="G1107" s="38"/>
      <c r="H1107" s="38"/>
      <c r="I1107" s="38"/>
      <c r="J1107" s="38"/>
      <c r="K1107" s="38"/>
      <c r="L1107" s="38"/>
      <c r="M1107" s="38"/>
      <c r="N1107" s="38"/>
      <c r="O1107" s="38"/>
      <c r="P1107" s="38"/>
      <c r="Q1107" s="38"/>
      <c r="R1107" s="38"/>
      <c r="S1107" s="38"/>
      <c r="T1107" s="38"/>
      <c r="U1107" s="38"/>
      <c r="V1107" s="38"/>
      <c r="W1107" s="38"/>
      <c r="X1107" s="38"/>
      <c r="Y1107" s="38"/>
      <c r="Z1107" s="38"/>
      <c r="AA1107" s="38"/>
      <c r="AB1107" s="38"/>
    </row>
    <row r="1108" customFormat="false" ht="12.8" hidden="false" customHeight="false" outlineLevel="0" collapsed="false">
      <c r="B1108" s="37"/>
      <c r="C1108" s="37"/>
      <c r="D1108" s="38"/>
      <c r="E1108" s="38"/>
      <c r="F1108" s="38"/>
      <c r="G1108" s="38"/>
      <c r="H1108" s="38"/>
      <c r="I1108" s="38"/>
      <c r="J1108" s="38"/>
      <c r="K1108" s="38"/>
      <c r="L1108" s="38"/>
      <c r="M1108" s="38"/>
      <c r="N1108" s="38"/>
      <c r="O1108" s="38"/>
      <c r="P1108" s="38"/>
      <c r="Q1108" s="38"/>
      <c r="R1108" s="38"/>
      <c r="S1108" s="38"/>
      <c r="T1108" s="38"/>
      <c r="U1108" s="38"/>
      <c r="V1108" s="38"/>
      <c r="W1108" s="38"/>
      <c r="X1108" s="38"/>
      <c r="Y1108" s="38"/>
      <c r="Z1108" s="38"/>
      <c r="AA1108" s="38"/>
      <c r="AB1108" s="38"/>
    </row>
    <row r="1109" customFormat="false" ht="12.8" hidden="false" customHeight="false" outlineLevel="0" collapsed="false">
      <c r="B1109" s="37"/>
      <c r="C1109" s="37"/>
      <c r="D1109" s="38"/>
      <c r="E1109" s="38"/>
      <c r="F1109" s="38"/>
      <c r="G1109" s="38"/>
      <c r="H1109" s="38"/>
      <c r="I1109" s="38"/>
      <c r="J1109" s="38"/>
      <c r="K1109" s="38"/>
      <c r="L1109" s="38"/>
      <c r="M1109" s="38"/>
      <c r="N1109" s="38"/>
      <c r="O1109" s="38"/>
      <c r="P1109" s="38"/>
      <c r="Q1109" s="38"/>
      <c r="R1109" s="38"/>
      <c r="S1109" s="38"/>
      <c r="T1109" s="38"/>
      <c r="U1109" s="38"/>
      <c r="V1109" s="38"/>
      <c r="W1109" s="38"/>
      <c r="X1109" s="38"/>
      <c r="Y1109" s="38"/>
      <c r="Z1109" s="38"/>
      <c r="AA1109" s="38"/>
      <c r="AB1109" s="38"/>
    </row>
    <row r="1110" customFormat="false" ht="12.8" hidden="false" customHeight="false" outlineLevel="0" collapsed="false">
      <c r="B1110" s="37"/>
      <c r="C1110" s="37"/>
      <c r="D1110" s="38"/>
      <c r="E1110" s="38"/>
      <c r="F1110" s="38"/>
      <c r="G1110" s="38"/>
      <c r="H1110" s="38"/>
      <c r="I1110" s="38"/>
      <c r="J1110" s="38"/>
      <c r="K1110" s="38"/>
      <c r="L1110" s="38"/>
      <c r="M1110" s="38"/>
      <c r="N1110" s="38"/>
      <c r="O1110" s="38"/>
      <c r="P1110" s="38"/>
      <c r="Q1110" s="38"/>
      <c r="R1110" s="38"/>
      <c r="S1110" s="38"/>
      <c r="T1110" s="38"/>
      <c r="U1110" s="38"/>
      <c r="V1110" s="38"/>
      <c r="W1110" s="38"/>
      <c r="X1110" s="38"/>
      <c r="Y1110" s="38"/>
      <c r="Z1110" s="38"/>
      <c r="AA1110" s="38"/>
      <c r="AB1110" s="38"/>
    </row>
    <row r="1111" customFormat="false" ht="12.8" hidden="false" customHeight="false" outlineLevel="0" collapsed="false">
      <c r="B1111" s="37"/>
      <c r="C1111" s="37"/>
      <c r="D1111" s="38"/>
      <c r="E1111" s="38"/>
      <c r="F1111" s="38"/>
      <c r="G1111" s="38"/>
      <c r="H1111" s="38"/>
      <c r="I1111" s="38"/>
      <c r="J1111" s="38"/>
      <c r="K1111" s="38"/>
      <c r="L1111" s="38"/>
      <c r="M1111" s="38"/>
      <c r="N1111" s="38"/>
      <c r="O1111" s="38"/>
      <c r="P1111" s="38"/>
      <c r="Q1111" s="38"/>
      <c r="R1111" s="38"/>
      <c r="S1111" s="38"/>
      <c r="T1111" s="38"/>
      <c r="U1111" s="38"/>
      <c r="V1111" s="38"/>
      <c r="W1111" s="38"/>
      <c r="X1111" s="38"/>
      <c r="Y1111" s="38"/>
      <c r="Z1111" s="38"/>
      <c r="AA1111" s="38"/>
      <c r="AB1111" s="38"/>
    </row>
    <row r="1112" customFormat="false" ht="12.8" hidden="false" customHeight="false" outlineLevel="0" collapsed="false">
      <c r="B1112" s="37"/>
      <c r="C1112" s="37"/>
      <c r="D1112" s="38"/>
      <c r="E1112" s="38"/>
      <c r="F1112" s="38"/>
      <c r="G1112" s="38"/>
      <c r="H1112" s="38"/>
      <c r="I1112" s="38"/>
      <c r="J1112" s="38"/>
      <c r="K1112" s="38"/>
      <c r="L1112" s="38"/>
      <c r="M1112" s="38"/>
      <c r="N1112" s="38"/>
      <c r="O1112" s="38"/>
      <c r="P1112" s="38"/>
      <c r="Q1112" s="38"/>
      <c r="R1112" s="38"/>
      <c r="S1112" s="38"/>
      <c r="T1112" s="38"/>
      <c r="U1112" s="38"/>
      <c r="V1112" s="38"/>
      <c r="W1112" s="38"/>
      <c r="X1112" s="38"/>
      <c r="Y1112" s="38"/>
      <c r="Z1112" s="38"/>
      <c r="AA1112" s="38"/>
      <c r="AB1112" s="38"/>
    </row>
    <row r="1113" customFormat="false" ht="12.8" hidden="false" customHeight="false" outlineLevel="0" collapsed="false">
      <c r="B1113" s="37"/>
      <c r="C1113" s="37"/>
      <c r="D1113" s="38"/>
      <c r="E1113" s="38"/>
      <c r="F1113" s="38"/>
      <c r="G1113" s="38"/>
      <c r="H1113" s="38"/>
      <c r="I1113" s="38"/>
      <c r="J1113" s="38"/>
      <c r="K1113" s="38"/>
      <c r="L1113" s="38"/>
      <c r="M1113" s="38"/>
      <c r="N1113" s="38"/>
      <c r="O1113" s="38"/>
      <c r="P1113" s="38"/>
      <c r="Q1113" s="38"/>
      <c r="R1113" s="38"/>
      <c r="S1113" s="38"/>
      <c r="T1113" s="38"/>
      <c r="U1113" s="38"/>
      <c r="V1113" s="38"/>
      <c r="W1113" s="38"/>
      <c r="X1113" s="38"/>
      <c r="Y1113" s="38"/>
      <c r="Z1113" s="38"/>
      <c r="AA1113" s="38"/>
      <c r="AB1113" s="38"/>
    </row>
    <row r="1114" customFormat="false" ht="12.8" hidden="false" customHeight="false" outlineLevel="0" collapsed="false">
      <c r="B1114" s="37"/>
      <c r="C1114" s="37"/>
      <c r="D1114" s="38"/>
      <c r="E1114" s="38"/>
      <c r="F1114" s="38"/>
      <c r="G1114" s="38"/>
      <c r="H1114" s="38"/>
      <c r="I1114" s="38"/>
      <c r="J1114" s="38"/>
      <c r="K1114" s="38"/>
      <c r="L1114" s="38"/>
      <c r="M1114" s="38"/>
      <c r="N1114" s="38"/>
      <c r="O1114" s="38"/>
      <c r="P1114" s="38"/>
      <c r="Q1114" s="38"/>
      <c r="R1114" s="38"/>
      <c r="S1114" s="38"/>
      <c r="T1114" s="38"/>
      <c r="U1114" s="38"/>
      <c r="V1114" s="38"/>
      <c r="W1114" s="38"/>
      <c r="X1114" s="38"/>
      <c r="Y1114" s="38"/>
      <c r="Z1114" s="38"/>
      <c r="AA1114" s="38"/>
      <c r="AB1114" s="38"/>
    </row>
    <row r="1115" customFormat="false" ht="12.8" hidden="false" customHeight="false" outlineLevel="0" collapsed="false">
      <c r="B1115" s="37"/>
      <c r="C1115" s="37"/>
      <c r="D1115" s="38"/>
      <c r="E1115" s="38"/>
      <c r="F1115" s="38"/>
      <c r="G1115" s="38"/>
      <c r="H1115" s="38"/>
      <c r="I1115" s="38"/>
      <c r="J1115" s="38"/>
      <c r="K1115" s="38"/>
      <c r="L1115" s="38"/>
      <c r="M1115" s="38"/>
      <c r="N1115" s="38"/>
      <c r="O1115" s="38"/>
      <c r="P1115" s="38"/>
      <c r="Q1115" s="38"/>
      <c r="R1115" s="38"/>
      <c r="S1115" s="38"/>
      <c r="T1115" s="38"/>
      <c r="U1115" s="38"/>
      <c r="V1115" s="38"/>
      <c r="W1115" s="38"/>
      <c r="X1115" s="38"/>
      <c r="Y1115" s="38"/>
      <c r="Z1115" s="38"/>
      <c r="AA1115" s="38"/>
      <c r="AB1115" s="38"/>
    </row>
    <row r="1116" customFormat="false" ht="12.8" hidden="false" customHeight="false" outlineLevel="0" collapsed="false">
      <c r="B1116" s="37"/>
      <c r="C1116" s="37"/>
      <c r="D1116" s="38"/>
      <c r="E1116" s="38"/>
      <c r="F1116" s="38"/>
      <c r="G1116" s="38"/>
      <c r="H1116" s="38"/>
      <c r="I1116" s="38"/>
      <c r="J1116" s="38"/>
      <c r="K1116" s="38"/>
      <c r="L1116" s="38"/>
      <c r="M1116" s="38"/>
      <c r="N1116" s="38"/>
      <c r="O1116" s="38"/>
      <c r="P1116" s="38"/>
      <c r="Q1116" s="38"/>
      <c r="R1116" s="38"/>
      <c r="S1116" s="38"/>
      <c r="T1116" s="38"/>
      <c r="U1116" s="38"/>
      <c r="V1116" s="38"/>
      <c r="W1116" s="38"/>
      <c r="X1116" s="38"/>
      <c r="Y1116" s="38"/>
      <c r="Z1116" s="38"/>
      <c r="AA1116" s="38"/>
      <c r="AB1116" s="38"/>
    </row>
    <row r="1117" customFormat="false" ht="12.8" hidden="false" customHeight="false" outlineLevel="0" collapsed="false">
      <c r="B1117" s="37"/>
      <c r="C1117" s="37"/>
      <c r="D1117" s="38"/>
      <c r="E1117" s="38"/>
      <c r="F1117" s="38"/>
      <c r="G1117" s="38"/>
      <c r="H1117" s="38"/>
      <c r="I1117" s="38"/>
      <c r="J1117" s="38"/>
      <c r="K1117" s="38"/>
      <c r="L1117" s="38"/>
      <c r="M1117" s="38"/>
      <c r="N1117" s="38"/>
      <c r="O1117" s="38"/>
      <c r="P1117" s="38"/>
      <c r="Q1117" s="38"/>
      <c r="R1117" s="38"/>
      <c r="S1117" s="38"/>
      <c r="T1117" s="38"/>
      <c r="U1117" s="38"/>
      <c r="V1117" s="38"/>
      <c r="W1117" s="38"/>
      <c r="X1117" s="38"/>
      <c r="Y1117" s="38"/>
      <c r="Z1117" s="38"/>
      <c r="AA1117" s="38"/>
      <c r="AB1117" s="38"/>
    </row>
    <row r="1118" customFormat="false" ht="12.8" hidden="false" customHeight="false" outlineLevel="0" collapsed="false">
      <c r="B1118" s="37"/>
      <c r="C1118" s="37"/>
      <c r="D1118" s="38"/>
      <c r="E1118" s="38"/>
      <c r="F1118" s="38"/>
      <c r="G1118" s="38"/>
      <c r="H1118" s="38"/>
      <c r="I1118" s="38"/>
      <c r="J1118" s="38"/>
      <c r="K1118" s="38"/>
      <c r="L1118" s="38"/>
      <c r="M1118" s="38"/>
      <c r="N1118" s="38"/>
      <c r="O1118" s="38"/>
      <c r="P1118" s="38"/>
      <c r="Q1118" s="38"/>
      <c r="R1118" s="38"/>
      <c r="S1118" s="38"/>
      <c r="T1118" s="38"/>
      <c r="U1118" s="38"/>
      <c r="V1118" s="38"/>
      <c r="W1118" s="38"/>
      <c r="X1118" s="38"/>
      <c r="Y1118" s="38"/>
      <c r="Z1118" s="38"/>
      <c r="AA1118" s="38"/>
      <c r="AB1118" s="38"/>
    </row>
    <row r="1119" customFormat="false" ht="12.8" hidden="false" customHeight="false" outlineLevel="0" collapsed="false">
      <c r="B1119" s="37"/>
      <c r="C1119" s="37"/>
      <c r="D1119" s="38"/>
      <c r="E1119" s="38"/>
      <c r="F1119" s="38"/>
      <c r="G1119" s="38"/>
      <c r="H1119" s="38"/>
      <c r="I1119" s="38"/>
      <c r="J1119" s="38"/>
      <c r="K1119" s="38"/>
      <c r="L1119" s="38"/>
      <c r="M1119" s="38"/>
      <c r="N1119" s="38"/>
      <c r="O1119" s="38"/>
      <c r="P1119" s="38"/>
      <c r="Q1119" s="38"/>
      <c r="R1119" s="38"/>
      <c r="S1119" s="38"/>
      <c r="T1119" s="38"/>
      <c r="U1119" s="38"/>
      <c r="V1119" s="38"/>
      <c r="W1119" s="38"/>
      <c r="X1119" s="38"/>
      <c r="Y1119" s="38"/>
      <c r="Z1119" s="38"/>
      <c r="AA1119" s="38"/>
      <c r="AB1119" s="38"/>
    </row>
    <row r="1120" customFormat="false" ht="12.8" hidden="false" customHeight="false" outlineLevel="0" collapsed="false">
      <c r="B1120" s="37"/>
      <c r="C1120" s="37"/>
      <c r="D1120" s="38"/>
      <c r="E1120" s="38"/>
      <c r="F1120" s="38"/>
      <c r="G1120" s="38"/>
      <c r="H1120" s="38"/>
      <c r="I1120" s="38"/>
      <c r="J1120" s="38"/>
      <c r="K1120" s="38"/>
      <c r="L1120" s="38"/>
      <c r="M1120" s="38"/>
      <c r="N1120" s="38"/>
      <c r="O1120" s="38"/>
      <c r="P1120" s="38"/>
      <c r="Q1120" s="38"/>
      <c r="R1120" s="38"/>
      <c r="S1120" s="38"/>
      <c r="T1120" s="38"/>
      <c r="U1120" s="38"/>
      <c r="V1120" s="38"/>
      <c r="W1120" s="38"/>
      <c r="X1120" s="38"/>
      <c r="Y1120" s="38"/>
      <c r="Z1120" s="38"/>
      <c r="AA1120" s="38"/>
      <c r="AB1120" s="38"/>
    </row>
    <row r="1121" customFormat="false" ht="12.8" hidden="false" customHeight="false" outlineLevel="0" collapsed="false">
      <c r="B1121" s="37"/>
      <c r="C1121" s="37"/>
      <c r="D1121" s="38"/>
      <c r="E1121" s="38"/>
      <c r="F1121" s="38"/>
      <c r="G1121" s="38"/>
      <c r="H1121" s="38"/>
      <c r="I1121" s="38"/>
      <c r="J1121" s="38"/>
      <c r="K1121" s="38"/>
      <c r="L1121" s="38"/>
      <c r="M1121" s="38"/>
      <c r="N1121" s="38"/>
      <c r="O1121" s="38"/>
      <c r="P1121" s="38"/>
      <c r="Q1121" s="38"/>
      <c r="R1121" s="38"/>
      <c r="S1121" s="38"/>
      <c r="T1121" s="38"/>
      <c r="U1121" s="38"/>
      <c r="V1121" s="38"/>
      <c r="W1121" s="38"/>
      <c r="X1121" s="38"/>
      <c r="Y1121" s="38"/>
      <c r="Z1121" s="38"/>
      <c r="AA1121" s="38"/>
      <c r="AB1121" s="38"/>
    </row>
    <row r="1122" customFormat="false" ht="12.8" hidden="false" customHeight="false" outlineLevel="0" collapsed="false">
      <c r="B1122" s="37"/>
      <c r="C1122" s="37"/>
      <c r="D1122" s="38"/>
      <c r="E1122" s="38"/>
      <c r="F1122" s="38"/>
      <c r="G1122" s="38"/>
      <c r="H1122" s="38"/>
      <c r="I1122" s="38"/>
      <c r="J1122" s="38"/>
      <c r="K1122" s="38"/>
      <c r="L1122" s="38"/>
      <c r="M1122" s="38"/>
      <c r="N1122" s="38"/>
      <c r="O1122" s="38"/>
      <c r="P1122" s="38"/>
      <c r="Q1122" s="38"/>
      <c r="R1122" s="38"/>
      <c r="S1122" s="38"/>
      <c r="T1122" s="38"/>
      <c r="U1122" s="38"/>
      <c r="V1122" s="38"/>
      <c r="W1122" s="38"/>
      <c r="X1122" s="38"/>
      <c r="Y1122" s="38"/>
      <c r="Z1122" s="38"/>
      <c r="AA1122" s="38"/>
      <c r="AB1122" s="38"/>
    </row>
    <row r="1123" customFormat="false" ht="12.8" hidden="false" customHeight="false" outlineLevel="0" collapsed="false">
      <c r="B1123" s="37"/>
      <c r="C1123" s="37"/>
      <c r="D1123" s="38"/>
      <c r="E1123" s="38"/>
      <c r="F1123" s="38"/>
      <c r="G1123" s="38"/>
      <c r="H1123" s="38"/>
      <c r="I1123" s="38"/>
      <c r="J1123" s="38"/>
      <c r="K1123" s="38"/>
      <c r="L1123" s="38"/>
      <c r="M1123" s="38"/>
      <c r="N1123" s="38"/>
      <c r="O1123" s="38"/>
      <c r="P1123" s="38"/>
      <c r="Q1123" s="38"/>
      <c r="R1123" s="38"/>
      <c r="S1123" s="38"/>
      <c r="T1123" s="38"/>
      <c r="U1123" s="38"/>
      <c r="V1123" s="38"/>
      <c r="W1123" s="38"/>
      <c r="X1123" s="38"/>
      <c r="Y1123" s="38"/>
      <c r="Z1123" s="38"/>
      <c r="AA1123" s="38"/>
      <c r="AB1123" s="38"/>
    </row>
    <row r="1124" customFormat="false" ht="12.8" hidden="false" customHeight="false" outlineLevel="0" collapsed="false">
      <c r="B1124" s="37"/>
      <c r="C1124" s="37"/>
      <c r="D1124" s="38"/>
      <c r="E1124" s="38"/>
      <c r="F1124" s="38"/>
      <c r="G1124" s="38"/>
      <c r="H1124" s="38"/>
      <c r="I1124" s="38"/>
      <c r="J1124" s="38"/>
      <c r="K1124" s="38"/>
      <c r="L1124" s="38"/>
      <c r="M1124" s="38"/>
      <c r="N1124" s="38"/>
      <c r="O1124" s="38"/>
      <c r="P1124" s="38"/>
      <c r="Q1124" s="38"/>
      <c r="R1124" s="38"/>
      <c r="S1124" s="38"/>
      <c r="T1124" s="38"/>
      <c r="U1124" s="38"/>
      <c r="V1124" s="38"/>
      <c r="W1124" s="38"/>
      <c r="X1124" s="38"/>
      <c r="Y1124" s="38"/>
      <c r="Z1124" s="38"/>
      <c r="AA1124" s="38"/>
      <c r="AB1124" s="38"/>
    </row>
    <row r="1125" customFormat="false" ht="12.8" hidden="false" customHeight="false" outlineLevel="0" collapsed="false">
      <c r="B1125" s="37"/>
      <c r="C1125" s="37"/>
      <c r="D1125" s="38"/>
      <c r="E1125" s="38"/>
      <c r="F1125" s="38"/>
      <c r="G1125" s="38"/>
      <c r="H1125" s="38"/>
      <c r="I1125" s="38"/>
      <c r="J1125" s="38"/>
      <c r="K1125" s="38"/>
      <c r="L1125" s="38"/>
      <c r="M1125" s="38"/>
      <c r="N1125" s="38"/>
      <c r="O1125" s="38"/>
      <c r="P1125" s="38"/>
      <c r="Q1125" s="38"/>
      <c r="R1125" s="38"/>
      <c r="S1125" s="38"/>
      <c r="T1125" s="38"/>
      <c r="U1125" s="38"/>
      <c r="V1125" s="38"/>
      <c r="W1125" s="38"/>
      <c r="X1125" s="38"/>
      <c r="Y1125" s="38"/>
      <c r="Z1125" s="38"/>
      <c r="AA1125" s="38"/>
      <c r="AB1125" s="38"/>
    </row>
    <row r="1126" customFormat="false" ht="12.8" hidden="false" customHeight="false" outlineLevel="0" collapsed="false">
      <c r="B1126" s="37"/>
      <c r="C1126" s="37"/>
      <c r="D1126" s="38"/>
      <c r="E1126" s="38"/>
      <c r="F1126" s="38"/>
      <c r="G1126" s="38"/>
      <c r="H1126" s="38"/>
      <c r="I1126" s="38"/>
      <c r="J1126" s="38"/>
      <c r="K1126" s="38"/>
      <c r="L1126" s="38"/>
      <c r="M1126" s="38"/>
      <c r="N1126" s="38"/>
      <c r="O1126" s="38"/>
      <c r="P1126" s="38"/>
      <c r="Q1126" s="38"/>
      <c r="R1126" s="38"/>
      <c r="S1126" s="38"/>
      <c r="T1126" s="38"/>
      <c r="U1126" s="38"/>
      <c r="V1126" s="38"/>
      <c r="W1126" s="38"/>
      <c r="X1126" s="38"/>
      <c r="Y1126" s="38"/>
      <c r="Z1126" s="38"/>
      <c r="AA1126" s="38"/>
      <c r="AB1126" s="38"/>
    </row>
    <row r="1127" customFormat="false" ht="12.8" hidden="false" customHeight="false" outlineLevel="0" collapsed="false">
      <c r="B1127" s="37"/>
      <c r="C1127" s="37"/>
      <c r="D1127" s="38"/>
      <c r="E1127" s="38"/>
      <c r="F1127" s="38"/>
      <c r="G1127" s="38"/>
      <c r="H1127" s="38"/>
      <c r="I1127" s="38"/>
      <c r="J1127" s="38"/>
      <c r="K1127" s="38"/>
      <c r="L1127" s="38"/>
      <c r="M1127" s="38"/>
      <c r="N1127" s="38"/>
      <c r="O1127" s="38"/>
      <c r="P1127" s="38"/>
      <c r="Q1127" s="38"/>
      <c r="R1127" s="38"/>
      <c r="S1127" s="38"/>
      <c r="T1127" s="38"/>
      <c r="U1127" s="38"/>
      <c r="V1127" s="38"/>
      <c r="W1127" s="38"/>
      <c r="X1127" s="38"/>
      <c r="Y1127" s="38"/>
      <c r="Z1127" s="38"/>
      <c r="AA1127" s="38"/>
      <c r="AB1127" s="38"/>
    </row>
    <row r="1128" customFormat="false" ht="12.8" hidden="false" customHeight="false" outlineLevel="0" collapsed="false">
      <c r="B1128" s="37"/>
      <c r="C1128" s="37"/>
      <c r="D1128" s="38"/>
      <c r="E1128" s="38"/>
      <c r="F1128" s="38"/>
      <c r="G1128" s="38"/>
      <c r="H1128" s="38"/>
      <c r="I1128" s="38"/>
      <c r="J1128" s="38"/>
      <c r="K1128" s="38"/>
      <c r="L1128" s="38"/>
      <c r="M1128" s="38"/>
      <c r="N1128" s="38"/>
      <c r="O1128" s="38"/>
      <c r="P1128" s="38"/>
      <c r="Q1128" s="38"/>
      <c r="R1128" s="38"/>
      <c r="S1128" s="38"/>
      <c r="T1128" s="38"/>
      <c r="U1128" s="38"/>
      <c r="V1128" s="38"/>
      <c r="W1128" s="38"/>
      <c r="X1128" s="38"/>
      <c r="Y1128" s="38"/>
      <c r="Z1128" s="38"/>
      <c r="AA1128" s="38"/>
      <c r="AB1128" s="38"/>
    </row>
    <row r="1129" customFormat="false" ht="12.8" hidden="false" customHeight="false" outlineLevel="0" collapsed="false">
      <c r="B1129" s="37"/>
      <c r="C1129" s="37"/>
      <c r="D1129" s="38"/>
      <c r="E1129" s="38"/>
      <c r="F1129" s="38"/>
      <c r="G1129" s="38"/>
      <c r="H1129" s="38"/>
      <c r="I1129" s="38"/>
      <c r="J1129" s="38"/>
      <c r="K1129" s="38"/>
      <c r="L1129" s="38"/>
      <c r="M1129" s="38"/>
      <c r="N1129" s="38"/>
      <c r="O1129" s="38"/>
      <c r="P1129" s="38"/>
      <c r="Q1129" s="38"/>
      <c r="R1129" s="38"/>
      <c r="S1129" s="38"/>
      <c r="T1129" s="38"/>
      <c r="U1129" s="38"/>
      <c r="V1129" s="38"/>
      <c r="W1129" s="38"/>
      <c r="X1129" s="38"/>
      <c r="Y1129" s="38"/>
      <c r="Z1129" s="38"/>
      <c r="AA1129" s="38"/>
      <c r="AB1129" s="38"/>
    </row>
    <row r="1130" customFormat="false" ht="12.8" hidden="false" customHeight="false" outlineLevel="0" collapsed="false">
      <c r="B1130" s="37"/>
      <c r="C1130" s="37"/>
      <c r="D1130" s="38"/>
      <c r="E1130" s="38"/>
      <c r="F1130" s="38"/>
      <c r="G1130" s="38"/>
      <c r="H1130" s="38"/>
      <c r="I1130" s="38"/>
      <c r="J1130" s="38"/>
      <c r="K1130" s="38"/>
      <c r="L1130" s="38"/>
      <c r="M1130" s="38"/>
      <c r="N1130" s="38"/>
      <c r="O1130" s="38"/>
      <c r="P1130" s="38"/>
      <c r="Q1130" s="38"/>
      <c r="R1130" s="38"/>
      <c r="S1130" s="38"/>
      <c r="T1130" s="38"/>
      <c r="U1130" s="38"/>
      <c r="V1130" s="38"/>
      <c r="W1130" s="38"/>
      <c r="X1130" s="38"/>
      <c r="Y1130" s="38"/>
      <c r="Z1130" s="38"/>
      <c r="AA1130" s="38"/>
      <c r="AB1130" s="38"/>
    </row>
    <row r="1131" customFormat="false" ht="12.8" hidden="false" customHeight="false" outlineLevel="0" collapsed="false">
      <c r="B1131" s="37"/>
      <c r="C1131" s="37"/>
      <c r="D1131" s="38"/>
      <c r="E1131" s="38"/>
      <c r="F1131" s="38"/>
      <c r="G1131" s="38"/>
      <c r="H1131" s="38"/>
      <c r="I1131" s="38"/>
      <c r="J1131" s="38"/>
      <c r="K1131" s="38"/>
      <c r="L1131" s="38"/>
      <c r="M1131" s="38"/>
      <c r="N1131" s="38"/>
      <c r="O1131" s="38"/>
      <c r="P1131" s="38"/>
      <c r="Q1131" s="38"/>
      <c r="R1131" s="38"/>
      <c r="S1131" s="38"/>
      <c r="T1131" s="38"/>
      <c r="U1131" s="38"/>
      <c r="V1131" s="38"/>
      <c r="W1131" s="38"/>
      <c r="X1131" s="38"/>
      <c r="Y1131" s="38"/>
      <c r="Z1131" s="38"/>
      <c r="AA1131" s="38"/>
      <c r="AB1131" s="38"/>
    </row>
    <row r="1132" customFormat="false" ht="12.8" hidden="false" customHeight="false" outlineLevel="0" collapsed="false">
      <c r="B1132" s="37"/>
      <c r="C1132" s="37"/>
      <c r="D1132" s="38"/>
      <c r="E1132" s="38"/>
      <c r="F1132" s="38"/>
      <c r="G1132" s="38"/>
      <c r="H1132" s="38"/>
      <c r="I1132" s="38"/>
      <c r="J1132" s="38"/>
      <c r="K1132" s="38"/>
      <c r="L1132" s="38"/>
      <c r="M1132" s="38"/>
      <c r="N1132" s="38"/>
      <c r="O1132" s="38"/>
      <c r="P1132" s="38"/>
      <c r="Q1132" s="38"/>
      <c r="R1132" s="38"/>
      <c r="S1132" s="38"/>
      <c r="T1132" s="38"/>
      <c r="U1132" s="38"/>
      <c r="V1132" s="38"/>
      <c r="W1132" s="38"/>
      <c r="X1132" s="38"/>
      <c r="Y1132" s="38"/>
      <c r="Z1132" s="38"/>
      <c r="AA1132" s="38"/>
      <c r="AB1132" s="38"/>
    </row>
    <row r="1133" customFormat="false" ht="12.8" hidden="false" customHeight="false" outlineLevel="0" collapsed="false">
      <c r="B1133" s="37"/>
      <c r="C1133" s="37"/>
      <c r="D1133" s="38"/>
      <c r="E1133" s="38"/>
      <c r="F1133" s="38"/>
      <c r="G1133" s="38"/>
      <c r="H1133" s="38"/>
      <c r="I1133" s="38"/>
      <c r="J1133" s="38"/>
      <c r="K1133" s="38"/>
      <c r="L1133" s="38"/>
      <c r="M1133" s="38"/>
      <c r="N1133" s="38"/>
      <c r="O1133" s="38"/>
      <c r="P1133" s="38"/>
      <c r="Q1133" s="38"/>
      <c r="R1133" s="38"/>
      <c r="S1133" s="38"/>
      <c r="T1133" s="38"/>
      <c r="U1133" s="38"/>
      <c r="V1133" s="38"/>
      <c r="W1133" s="38"/>
      <c r="X1133" s="38"/>
      <c r="Y1133" s="38"/>
      <c r="Z1133" s="38"/>
      <c r="AA1133" s="38"/>
      <c r="AB1133" s="38"/>
    </row>
    <row r="1134" customFormat="false" ht="12.8" hidden="false" customHeight="false" outlineLevel="0" collapsed="false">
      <c r="B1134" s="37"/>
      <c r="C1134" s="37"/>
      <c r="D1134" s="38"/>
      <c r="E1134" s="38"/>
      <c r="F1134" s="38"/>
      <c r="G1134" s="38"/>
      <c r="H1134" s="38"/>
      <c r="I1134" s="38"/>
      <c r="J1134" s="38"/>
      <c r="K1134" s="38"/>
      <c r="L1134" s="38"/>
      <c r="M1134" s="38"/>
      <c r="N1134" s="38"/>
      <c r="O1134" s="38"/>
      <c r="P1134" s="38"/>
      <c r="Q1134" s="38"/>
      <c r="R1134" s="38"/>
      <c r="S1134" s="38"/>
      <c r="T1134" s="38"/>
      <c r="U1134" s="38"/>
      <c r="V1134" s="38"/>
      <c r="W1134" s="38"/>
      <c r="X1134" s="38"/>
      <c r="Y1134" s="38"/>
      <c r="Z1134" s="38"/>
      <c r="AA1134" s="38"/>
      <c r="AB1134" s="38"/>
    </row>
    <row r="1135" customFormat="false" ht="12.8" hidden="false" customHeight="false" outlineLevel="0" collapsed="false">
      <c r="B1135" s="37"/>
      <c r="C1135" s="37"/>
      <c r="D1135" s="38"/>
      <c r="E1135" s="38"/>
      <c r="F1135" s="38"/>
      <c r="G1135" s="38"/>
      <c r="H1135" s="38"/>
      <c r="I1135" s="38"/>
      <c r="J1135" s="38"/>
      <c r="K1135" s="38"/>
      <c r="L1135" s="38"/>
      <c r="M1135" s="38"/>
      <c r="N1135" s="38"/>
      <c r="O1135" s="38"/>
      <c r="P1135" s="38"/>
      <c r="Q1135" s="38"/>
      <c r="R1135" s="38"/>
      <c r="S1135" s="38"/>
      <c r="T1135" s="38"/>
      <c r="U1135" s="38"/>
      <c r="V1135" s="38"/>
      <c r="W1135" s="38"/>
      <c r="X1135" s="38"/>
      <c r="Y1135" s="38"/>
      <c r="Z1135" s="38"/>
      <c r="AA1135" s="38"/>
      <c r="AB1135" s="38"/>
    </row>
    <row r="1136" customFormat="false" ht="12.8" hidden="false" customHeight="false" outlineLevel="0" collapsed="false">
      <c r="B1136" s="37"/>
      <c r="C1136" s="37"/>
      <c r="D1136" s="38"/>
      <c r="E1136" s="38"/>
      <c r="F1136" s="38"/>
      <c r="G1136" s="38"/>
      <c r="H1136" s="38"/>
      <c r="I1136" s="38"/>
      <c r="J1136" s="38"/>
      <c r="K1136" s="38"/>
      <c r="L1136" s="38"/>
      <c r="M1136" s="38"/>
      <c r="N1136" s="38"/>
      <c r="O1136" s="38"/>
      <c r="P1136" s="38"/>
      <c r="Q1136" s="38"/>
      <c r="R1136" s="38"/>
      <c r="S1136" s="38"/>
      <c r="T1136" s="38"/>
      <c r="U1136" s="38"/>
      <c r="V1136" s="38"/>
      <c r="W1136" s="38"/>
      <c r="X1136" s="38"/>
      <c r="Y1136" s="38"/>
      <c r="Z1136" s="38"/>
      <c r="AA1136" s="38"/>
      <c r="AB1136" s="38"/>
    </row>
    <row r="1137" customFormat="false" ht="12.8" hidden="false" customHeight="false" outlineLevel="0" collapsed="false">
      <c r="B1137" s="37"/>
      <c r="C1137" s="37"/>
      <c r="D1137" s="38"/>
      <c r="E1137" s="38"/>
      <c r="F1137" s="38"/>
      <c r="G1137" s="38"/>
      <c r="H1137" s="38"/>
      <c r="I1137" s="38"/>
      <c r="J1137" s="38"/>
      <c r="K1137" s="38"/>
      <c r="L1137" s="38"/>
      <c r="M1137" s="38"/>
      <c r="N1137" s="38"/>
      <c r="O1137" s="38"/>
      <c r="P1137" s="38"/>
      <c r="Q1137" s="38"/>
      <c r="R1137" s="38"/>
      <c r="S1137" s="38"/>
      <c r="T1137" s="38"/>
      <c r="U1137" s="38"/>
      <c r="V1137" s="38"/>
      <c r="W1137" s="38"/>
      <c r="X1137" s="38"/>
      <c r="Y1137" s="38"/>
      <c r="Z1137" s="38"/>
      <c r="AA1137" s="38"/>
      <c r="AB1137" s="38"/>
    </row>
    <row r="1138" customFormat="false" ht="12.8" hidden="false" customHeight="false" outlineLevel="0" collapsed="false">
      <c r="B1138" s="37"/>
      <c r="C1138" s="37"/>
      <c r="D1138" s="38"/>
      <c r="E1138" s="38"/>
      <c r="F1138" s="38"/>
      <c r="G1138" s="38"/>
      <c r="H1138" s="38"/>
      <c r="I1138" s="38"/>
      <c r="J1138" s="38"/>
      <c r="K1138" s="38"/>
      <c r="L1138" s="38"/>
      <c r="M1138" s="38"/>
      <c r="N1138" s="38"/>
      <c r="O1138" s="38"/>
      <c r="P1138" s="38"/>
      <c r="Q1138" s="38"/>
      <c r="R1138" s="38"/>
      <c r="S1138" s="38"/>
      <c r="T1138" s="38"/>
      <c r="U1138" s="38"/>
      <c r="V1138" s="38"/>
      <c r="W1138" s="38"/>
      <c r="X1138" s="38"/>
      <c r="Y1138" s="38"/>
      <c r="Z1138" s="38"/>
      <c r="AA1138" s="38"/>
      <c r="AB1138" s="38"/>
    </row>
    <row r="1139" customFormat="false" ht="12.8" hidden="false" customHeight="false" outlineLevel="0" collapsed="false">
      <c r="B1139" s="37"/>
      <c r="C1139" s="37"/>
      <c r="D1139" s="38"/>
      <c r="E1139" s="38"/>
      <c r="F1139" s="38"/>
      <c r="G1139" s="38"/>
      <c r="H1139" s="38"/>
      <c r="I1139" s="38"/>
      <c r="J1139" s="38"/>
      <c r="K1139" s="38"/>
      <c r="L1139" s="38"/>
      <c r="M1139" s="38"/>
      <c r="N1139" s="38"/>
      <c r="O1139" s="38"/>
      <c r="P1139" s="38"/>
      <c r="Q1139" s="38"/>
      <c r="R1139" s="38"/>
      <c r="S1139" s="38"/>
      <c r="T1139" s="38"/>
      <c r="U1139" s="38"/>
      <c r="V1139" s="38"/>
      <c r="W1139" s="38"/>
      <c r="X1139" s="38"/>
      <c r="Y1139" s="38"/>
      <c r="Z1139" s="38"/>
      <c r="AA1139" s="38"/>
      <c r="AB1139" s="38"/>
    </row>
    <row r="1140" customFormat="false" ht="12.8" hidden="false" customHeight="false" outlineLevel="0" collapsed="false">
      <c r="B1140" s="37"/>
      <c r="C1140" s="37"/>
      <c r="D1140" s="38"/>
      <c r="E1140" s="38"/>
      <c r="F1140" s="38"/>
      <c r="G1140" s="38"/>
      <c r="H1140" s="38"/>
      <c r="I1140" s="38"/>
      <c r="J1140" s="38"/>
      <c r="K1140" s="38"/>
      <c r="L1140" s="38"/>
      <c r="M1140" s="38"/>
      <c r="N1140" s="38"/>
      <c r="O1140" s="38"/>
      <c r="P1140" s="38"/>
      <c r="Q1140" s="38"/>
      <c r="R1140" s="38"/>
      <c r="S1140" s="38"/>
      <c r="T1140" s="38"/>
      <c r="U1140" s="38"/>
      <c r="V1140" s="38"/>
      <c r="W1140" s="38"/>
      <c r="X1140" s="38"/>
      <c r="Y1140" s="38"/>
      <c r="Z1140" s="38"/>
      <c r="AA1140" s="38"/>
      <c r="AB1140" s="38"/>
    </row>
    <row r="1141" customFormat="false" ht="12.8" hidden="false" customHeight="false" outlineLevel="0" collapsed="false">
      <c r="B1141" s="37"/>
      <c r="C1141" s="37"/>
      <c r="D1141" s="38"/>
      <c r="E1141" s="38"/>
      <c r="F1141" s="38"/>
      <c r="G1141" s="38"/>
      <c r="H1141" s="38"/>
      <c r="I1141" s="38"/>
      <c r="J1141" s="38"/>
      <c r="K1141" s="38"/>
      <c r="L1141" s="38"/>
      <c r="M1141" s="38"/>
      <c r="N1141" s="38"/>
      <c r="O1141" s="38"/>
      <c r="P1141" s="38"/>
      <c r="Q1141" s="38"/>
      <c r="R1141" s="38"/>
      <c r="S1141" s="38"/>
      <c r="T1141" s="38"/>
      <c r="U1141" s="38"/>
      <c r="V1141" s="38"/>
      <c r="W1141" s="38"/>
      <c r="X1141" s="38"/>
      <c r="Y1141" s="38"/>
      <c r="Z1141" s="38"/>
      <c r="AA1141" s="38"/>
      <c r="AB1141" s="38"/>
    </row>
    <row r="1142" customFormat="false" ht="12.8" hidden="false" customHeight="false" outlineLevel="0" collapsed="false">
      <c r="B1142" s="37"/>
      <c r="C1142" s="37"/>
      <c r="D1142" s="38"/>
      <c r="E1142" s="38"/>
      <c r="F1142" s="38"/>
      <c r="G1142" s="38"/>
      <c r="H1142" s="38"/>
      <c r="I1142" s="38"/>
      <c r="J1142" s="38"/>
      <c r="K1142" s="38"/>
      <c r="L1142" s="38"/>
      <c r="M1142" s="38"/>
      <c r="N1142" s="38"/>
      <c r="O1142" s="38"/>
      <c r="P1142" s="38"/>
      <c r="Q1142" s="38"/>
      <c r="R1142" s="38"/>
      <c r="S1142" s="38"/>
      <c r="T1142" s="38"/>
      <c r="U1142" s="38"/>
      <c r="V1142" s="38"/>
      <c r="W1142" s="38"/>
      <c r="X1142" s="38"/>
      <c r="Y1142" s="38"/>
      <c r="Z1142" s="38"/>
      <c r="AA1142" s="38"/>
      <c r="AB1142" s="38"/>
    </row>
    <row r="1143" customFormat="false" ht="12.8" hidden="false" customHeight="false" outlineLevel="0" collapsed="false">
      <c r="B1143" s="37"/>
      <c r="C1143" s="37"/>
      <c r="D1143" s="38"/>
      <c r="E1143" s="38"/>
      <c r="F1143" s="38"/>
      <c r="G1143" s="38"/>
      <c r="H1143" s="38"/>
      <c r="I1143" s="38"/>
      <c r="J1143" s="38"/>
      <c r="K1143" s="38"/>
      <c r="L1143" s="38"/>
      <c r="M1143" s="38"/>
      <c r="N1143" s="38"/>
      <c r="O1143" s="38"/>
      <c r="P1143" s="38"/>
      <c r="Q1143" s="38"/>
      <c r="R1143" s="38"/>
      <c r="S1143" s="38"/>
      <c r="T1143" s="38"/>
      <c r="U1143" s="38"/>
      <c r="V1143" s="38"/>
      <c r="W1143" s="38"/>
      <c r="X1143" s="38"/>
      <c r="Y1143" s="38"/>
      <c r="Z1143" s="38"/>
      <c r="AA1143" s="38"/>
      <c r="AB1143" s="38"/>
    </row>
    <row r="1144" customFormat="false" ht="12.8" hidden="false" customHeight="false" outlineLevel="0" collapsed="false">
      <c r="B1144" s="37"/>
      <c r="C1144" s="37"/>
      <c r="D1144" s="38"/>
      <c r="E1144" s="38"/>
      <c r="F1144" s="38"/>
      <c r="G1144" s="38"/>
      <c r="H1144" s="38"/>
      <c r="I1144" s="38"/>
      <c r="J1144" s="38"/>
      <c r="K1144" s="38"/>
      <c r="L1144" s="38"/>
      <c r="M1144" s="38"/>
      <c r="N1144" s="38"/>
      <c r="O1144" s="38"/>
      <c r="P1144" s="38"/>
      <c r="Q1144" s="38"/>
      <c r="R1144" s="38"/>
      <c r="S1144" s="38"/>
      <c r="T1144" s="38"/>
      <c r="U1144" s="38"/>
      <c r="V1144" s="38"/>
      <c r="W1144" s="38"/>
      <c r="X1144" s="38"/>
      <c r="Y1144" s="38"/>
      <c r="Z1144" s="38"/>
      <c r="AA1144" s="38"/>
      <c r="AB1144" s="38"/>
    </row>
    <row r="1145" customFormat="false" ht="12.8" hidden="false" customHeight="false" outlineLevel="0" collapsed="false">
      <c r="B1145" s="37"/>
      <c r="C1145" s="37"/>
      <c r="D1145" s="38"/>
      <c r="E1145" s="38"/>
      <c r="F1145" s="38"/>
      <c r="G1145" s="38"/>
      <c r="H1145" s="38"/>
      <c r="I1145" s="38"/>
      <c r="J1145" s="38"/>
      <c r="K1145" s="38"/>
      <c r="L1145" s="38"/>
      <c r="M1145" s="38"/>
      <c r="N1145" s="38"/>
      <c r="O1145" s="38"/>
      <c r="P1145" s="38"/>
      <c r="Q1145" s="38"/>
      <c r="R1145" s="38"/>
      <c r="S1145" s="38"/>
      <c r="T1145" s="38"/>
      <c r="U1145" s="38"/>
      <c r="V1145" s="38"/>
      <c r="W1145" s="38"/>
      <c r="X1145" s="38"/>
      <c r="Y1145" s="38"/>
      <c r="Z1145" s="38"/>
      <c r="AA1145" s="38"/>
      <c r="AB1145" s="38"/>
    </row>
    <row r="1146" customFormat="false" ht="12.8" hidden="false" customHeight="false" outlineLevel="0" collapsed="false">
      <c r="B1146" s="37"/>
      <c r="C1146" s="37"/>
      <c r="D1146" s="38"/>
      <c r="E1146" s="38"/>
      <c r="F1146" s="38"/>
      <c r="G1146" s="38"/>
      <c r="H1146" s="38"/>
      <c r="I1146" s="38"/>
      <c r="J1146" s="38"/>
      <c r="K1146" s="38"/>
      <c r="L1146" s="38"/>
      <c r="M1146" s="38"/>
      <c r="N1146" s="38"/>
      <c r="O1146" s="38"/>
      <c r="P1146" s="38"/>
      <c r="Q1146" s="38"/>
      <c r="R1146" s="38"/>
      <c r="S1146" s="38"/>
      <c r="T1146" s="38"/>
      <c r="U1146" s="38"/>
      <c r="V1146" s="38"/>
      <c r="W1146" s="38"/>
      <c r="X1146" s="38"/>
      <c r="Y1146" s="38"/>
      <c r="Z1146" s="38"/>
      <c r="AA1146" s="38"/>
      <c r="AB1146" s="38"/>
    </row>
    <row r="1147" customFormat="false" ht="12.8" hidden="false" customHeight="false" outlineLevel="0" collapsed="false">
      <c r="B1147" s="37"/>
      <c r="C1147" s="37"/>
      <c r="D1147" s="38"/>
      <c r="E1147" s="38"/>
      <c r="F1147" s="38"/>
      <c r="G1147" s="38"/>
      <c r="H1147" s="38"/>
      <c r="I1147" s="38"/>
      <c r="J1147" s="38"/>
      <c r="K1147" s="38"/>
      <c r="L1147" s="38"/>
      <c r="M1147" s="38"/>
      <c r="N1147" s="38"/>
      <c r="O1147" s="38"/>
      <c r="P1147" s="38"/>
      <c r="Q1147" s="38"/>
      <c r="R1147" s="38"/>
      <c r="S1147" s="38"/>
      <c r="T1147" s="38"/>
      <c r="U1147" s="38"/>
      <c r="V1147" s="38"/>
      <c r="W1147" s="38"/>
      <c r="X1147" s="38"/>
      <c r="Y1147" s="38"/>
      <c r="Z1147" s="38"/>
      <c r="AA1147" s="38"/>
      <c r="AB1147" s="38"/>
    </row>
    <row r="1148" customFormat="false" ht="12.8" hidden="false" customHeight="false" outlineLevel="0" collapsed="false">
      <c r="B1148" s="37"/>
      <c r="C1148" s="37"/>
      <c r="D1148" s="38"/>
      <c r="E1148" s="38"/>
      <c r="F1148" s="38"/>
      <c r="G1148" s="38"/>
      <c r="H1148" s="38"/>
      <c r="I1148" s="38"/>
      <c r="J1148" s="38"/>
      <c r="K1148" s="38"/>
      <c r="L1148" s="38"/>
      <c r="M1148" s="38"/>
      <c r="N1148" s="38"/>
      <c r="O1148" s="38"/>
      <c r="P1148" s="38"/>
      <c r="Q1148" s="38"/>
      <c r="R1148" s="38"/>
      <c r="S1148" s="38"/>
      <c r="T1148" s="38"/>
      <c r="U1148" s="38"/>
      <c r="V1148" s="38"/>
      <c r="W1148" s="38"/>
      <c r="X1148" s="38"/>
      <c r="Y1148" s="38"/>
      <c r="Z1148" s="38"/>
      <c r="AA1148" s="38"/>
      <c r="AB1148" s="38"/>
    </row>
    <row r="1149" customFormat="false" ht="12.8" hidden="false" customHeight="false" outlineLevel="0" collapsed="false">
      <c r="B1149" s="37"/>
      <c r="C1149" s="37"/>
      <c r="D1149" s="38"/>
      <c r="E1149" s="38"/>
      <c r="F1149" s="38"/>
      <c r="G1149" s="38"/>
      <c r="H1149" s="38"/>
      <c r="I1149" s="38"/>
      <c r="J1149" s="38"/>
      <c r="K1149" s="38"/>
      <c r="L1149" s="38"/>
      <c r="M1149" s="38"/>
      <c r="N1149" s="38"/>
      <c r="O1149" s="38"/>
      <c r="P1149" s="38"/>
      <c r="Q1149" s="38"/>
      <c r="R1149" s="38"/>
      <c r="S1149" s="38"/>
      <c r="T1149" s="38"/>
      <c r="U1149" s="38"/>
      <c r="V1149" s="38"/>
      <c r="W1149" s="38"/>
      <c r="X1149" s="38"/>
      <c r="Y1149" s="38"/>
      <c r="Z1149" s="38"/>
      <c r="AA1149" s="38"/>
      <c r="AB1149" s="38"/>
    </row>
    <row r="1150" customFormat="false" ht="12.8" hidden="false" customHeight="false" outlineLevel="0" collapsed="false">
      <c r="B1150" s="37"/>
      <c r="C1150" s="37"/>
      <c r="D1150" s="38"/>
      <c r="E1150" s="38"/>
      <c r="F1150" s="38"/>
      <c r="G1150" s="38"/>
      <c r="H1150" s="38"/>
      <c r="I1150" s="38"/>
      <c r="J1150" s="38"/>
      <c r="K1150" s="38"/>
      <c r="L1150" s="38"/>
      <c r="M1150" s="38"/>
      <c r="N1150" s="38"/>
      <c r="O1150" s="38"/>
      <c r="P1150" s="38"/>
      <c r="Q1150" s="38"/>
      <c r="R1150" s="38"/>
      <c r="S1150" s="38"/>
      <c r="T1150" s="38"/>
      <c r="U1150" s="38"/>
      <c r="V1150" s="38"/>
      <c r="W1150" s="38"/>
      <c r="X1150" s="38"/>
      <c r="Y1150" s="38"/>
      <c r="Z1150" s="38"/>
      <c r="AA1150" s="38"/>
      <c r="AB1150" s="38"/>
    </row>
    <row r="1151" customFormat="false" ht="12.8" hidden="false" customHeight="false" outlineLevel="0" collapsed="false">
      <c r="B1151" s="37"/>
      <c r="C1151" s="37"/>
      <c r="D1151" s="38"/>
      <c r="E1151" s="38"/>
      <c r="F1151" s="38"/>
      <c r="G1151" s="38"/>
      <c r="H1151" s="38"/>
      <c r="I1151" s="38"/>
      <c r="J1151" s="38"/>
      <c r="K1151" s="38"/>
      <c r="L1151" s="38"/>
      <c r="M1151" s="38"/>
      <c r="N1151" s="38"/>
      <c r="O1151" s="38"/>
      <c r="P1151" s="38"/>
      <c r="Q1151" s="38"/>
      <c r="R1151" s="38"/>
      <c r="S1151" s="38"/>
      <c r="T1151" s="38"/>
      <c r="U1151" s="38"/>
      <c r="V1151" s="38"/>
      <c r="W1151" s="38"/>
      <c r="X1151" s="38"/>
      <c r="Y1151" s="38"/>
      <c r="Z1151" s="38"/>
      <c r="AA1151" s="38"/>
      <c r="AB1151" s="38"/>
    </row>
    <row r="1152" customFormat="false" ht="12.8" hidden="false" customHeight="false" outlineLevel="0" collapsed="false">
      <c r="B1152" s="37"/>
      <c r="C1152" s="37"/>
      <c r="D1152" s="38"/>
      <c r="E1152" s="38"/>
      <c r="F1152" s="38"/>
      <c r="G1152" s="38"/>
      <c r="H1152" s="38"/>
      <c r="I1152" s="38"/>
      <c r="J1152" s="38"/>
      <c r="K1152" s="38"/>
      <c r="L1152" s="38"/>
      <c r="M1152" s="38"/>
      <c r="N1152" s="38"/>
      <c r="O1152" s="38"/>
      <c r="P1152" s="38"/>
      <c r="Q1152" s="38"/>
      <c r="R1152" s="38"/>
      <c r="S1152" s="38"/>
      <c r="T1152" s="38"/>
      <c r="U1152" s="38"/>
      <c r="V1152" s="38"/>
      <c r="W1152" s="38"/>
      <c r="X1152" s="38"/>
      <c r="Y1152" s="38"/>
      <c r="Z1152" s="38"/>
      <c r="AA1152" s="38"/>
      <c r="AB1152" s="38"/>
    </row>
    <row r="1153" customFormat="false" ht="12.8" hidden="false" customHeight="false" outlineLevel="0" collapsed="false">
      <c r="B1153" s="37"/>
      <c r="C1153" s="37"/>
      <c r="D1153" s="38"/>
      <c r="E1153" s="38"/>
      <c r="F1153" s="38"/>
      <c r="G1153" s="38"/>
      <c r="H1153" s="38"/>
      <c r="I1153" s="38"/>
      <c r="J1153" s="38"/>
      <c r="K1153" s="38"/>
      <c r="L1153" s="38"/>
      <c r="M1153" s="38"/>
      <c r="N1153" s="38"/>
      <c r="O1153" s="38"/>
      <c r="P1153" s="38"/>
      <c r="Q1153" s="38"/>
      <c r="R1153" s="38"/>
      <c r="S1153" s="38"/>
      <c r="T1153" s="38"/>
      <c r="U1153" s="38"/>
      <c r="V1153" s="38"/>
      <c r="W1153" s="38"/>
      <c r="X1153" s="38"/>
      <c r="Y1153" s="38"/>
      <c r="Z1153" s="38"/>
      <c r="AA1153" s="38"/>
      <c r="AB1153" s="38"/>
    </row>
    <row r="1154" customFormat="false" ht="12.8" hidden="false" customHeight="false" outlineLevel="0" collapsed="false">
      <c r="B1154" s="37"/>
      <c r="C1154" s="37"/>
      <c r="D1154" s="38"/>
      <c r="E1154" s="38"/>
      <c r="F1154" s="38"/>
      <c r="G1154" s="38"/>
      <c r="H1154" s="38"/>
      <c r="I1154" s="38"/>
      <c r="J1154" s="38"/>
      <c r="K1154" s="38"/>
      <c r="L1154" s="38"/>
      <c r="M1154" s="38"/>
      <c r="N1154" s="38"/>
      <c r="O1154" s="38"/>
      <c r="P1154" s="38"/>
      <c r="Q1154" s="38"/>
      <c r="R1154" s="38"/>
      <c r="S1154" s="38"/>
      <c r="T1154" s="38"/>
      <c r="U1154" s="38"/>
      <c r="V1154" s="38"/>
      <c r="W1154" s="38"/>
      <c r="X1154" s="38"/>
      <c r="Y1154" s="38"/>
      <c r="Z1154" s="38"/>
      <c r="AA1154" s="38"/>
      <c r="AB1154" s="38"/>
    </row>
    <row r="1155" customFormat="false" ht="12.8" hidden="false" customHeight="false" outlineLevel="0" collapsed="false">
      <c r="B1155" s="37"/>
      <c r="C1155" s="37"/>
      <c r="D1155" s="38"/>
      <c r="E1155" s="38"/>
      <c r="F1155" s="38"/>
      <c r="G1155" s="38"/>
      <c r="H1155" s="38"/>
      <c r="I1155" s="38"/>
      <c r="J1155" s="38"/>
      <c r="K1155" s="38"/>
      <c r="L1155" s="38"/>
      <c r="M1155" s="38"/>
      <c r="N1155" s="38"/>
      <c r="O1155" s="38"/>
      <c r="P1155" s="38"/>
      <c r="Q1155" s="38"/>
      <c r="R1155" s="38"/>
      <c r="S1155" s="38"/>
      <c r="T1155" s="38"/>
      <c r="U1155" s="38"/>
      <c r="V1155" s="38"/>
      <c r="W1155" s="38"/>
      <c r="X1155" s="38"/>
      <c r="Y1155" s="38"/>
      <c r="Z1155" s="38"/>
      <c r="AA1155" s="38"/>
      <c r="AB1155" s="38"/>
    </row>
    <row r="1156" customFormat="false" ht="12.8" hidden="false" customHeight="false" outlineLevel="0" collapsed="false">
      <c r="B1156" s="37"/>
      <c r="C1156" s="37"/>
      <c r="D1156" s="38"/>
      <c r="E1156" s="38"/>
      <c r="F1156" s="38"/>
      <c r="G1156" s="38"/>
      <c r="H1156" s="38"/>
      <c r="I1156" s="38"/>
      <c r="J1156" s="38"/>
      <c r="K1156" s="38"/>
      <c r="L1156" s="38"/>
      <c r="M1156" s="38"/>
      <c r="N1156" s="38"/>
      <c r="O1156" s="38"/>
      <c r="P1156" s="38"/>
      <c r="Q1156" s="38"/>
      <c r="R1156" s="38"/>
      <c r="S1156" s="38"/>
      <c r="T1156" s="38"/>
      <c r="U1156" s="38"/>
      <c r="V1156" s="38"/>
      <c r="W1156" s="38"/>
      <c r="X1156" s="38"/>
      <c r="Y1156" s="38"/>
      <c r="Z1156" s="38"/>
      <c r="AA1156" s="38"/>
      <c r="AB1156" s="38"/>
    </row>
    <row r="1157" customFormat="false" ht="12.8" hidden="false" customHeight="false" outlineLevel="0" collapsed="false">
      <c r="B1157" s="37"/>
      <c r="C1157" s="37"/>
      <c r="D1157" s="38"/>
      <c r="E1157" s="38"/>
      <c r="F1157" s="38"/>
      <c r="G1157" s="38"/>
      <c r="H1157" s="38"/>
      <c r="I1157" s="38"/>
      <c r="J1157" s="38"/>
      <c r="K1157" s="38"/>
      <c r="L1157" s="38"/>
      <c r="M1157" s="38"/>
      <c r="N1157" s="38"/>
      <c r="O1157" s="38"/>
      <c r="P1157" s="38"/>
      <c r="Q1157" s="38"/>
      <c r="R1157" s="38"/>
      <c r="S1157" s="38"/>
      <c r="T1157" s="38"/>
      <c r="U1157" s="38"/>
      <c r="V1157" s="38"/>
      <c r="W1157" s="38"/>
      <c r="X1157" s="38"/>
      <c r="Y1157" s="38"/>
      <c r="Z1157" s="38"/>
      <c r="AA1157" s="38"/>
      <c r="AB1157" s="38"/>
    </row>
    <row r="1158" customFormat="false" ht="12.8" hidden="false" customHeight="false" outlineLevel="0" collapsed="false">
      <c r="B1158" s="37"/>
      <c r="C1158" s="37"/>
      <c r="D1158" s="38"/>
      <c r="E1158" s="38"/>
      <c r="F1158" s="38"/>
      <c r="G1158" s="38"/>
      <c r="H1158" s="38"/>
      <c r="I1158" s="38"/>
      <c r="J1158" s="38"/>
      <c r="K1158" s="38"/>
      <c r="L1158" s="38"/>
      <c r="M1158" s="38"/>
      <c r="N1158" s="38"/>
      <c r="O1158" s="38"/>
      <c r="P1158" s="38"/>
      <c r="Q1158" s="38"/>
      <c r="R1158" s="38"/>
      <c r="S1158" s="38"/>
      <c r="T1158" s="38"/>
      <c r="U1158" s="38"/>
      <c r="V1158" s="38"/>
      <c r="W1158" s="38"/>
      <c r="X1158" s="38"/>
      <c r="Y1158" s="38"/>
      <c r="Z1158" s="38"/>
      <c r="AA1158" s="38"/>
      <c r="AB1158" s="38"/>
    </row>
    <row r="1159" customFormat="false" ht="12.8" hidden="false" customHeight="false" outlineLevel="0" collapsed="false">
      <c r="B1159" s="37"/>
      <c r="C1159" s="37"/>
      <c r="D1159" s="38"/>
      <c r="E1159" s="38"/>
      <c r="F1159" s="38"/>
      <c r="G1159" s="38"/>
      <c r="H1159" s="38"/>
      <c r="I1159" s="38"/>
      <c r="J1159" s="38"/>
      <c r="K1159" s="38"/>
      <c r="L1159" s="38"/>
      <c r="M1159" s="38"/>
      <c r="N1159" s="38"/>
      <c r="O1159" s="38"/>
      <c r="P1159" s="38"/>
      <c r="Q1159" s="38"/>
      <c r="R1159" s="38"/>
      <c r="S1159" s="38"/>
      <c r="T1159" s="38"/>
      <c r="U1159" s="38"/>
      <c r="V1159" s="38"/>
      <c r="W1159" s="38"/>
      <c r="X1159" s="38"/>
      <c r="Y1159" s="38"/>
      <c r="Z1159" s="38"/>
      <c r="AA1159" s="38"/>
      <c r="AB1159" s="38"/>
    </row>
    <row r="1160" customFormat="false" ht="12.8" hidden="false" customHeight="false" outlineLevel="0" collapsed="false">
      <c r="B1160" s="37"/>
      <c r="C1160" s="37"/>
      <c r="D1160" s="38"/>
      <c r="E1160" s="38"/>
      <c r="F1160" s="38"/>
      <c r="G1160" s="38"/>
      <c r="H1160" s="38"/>
      <c r="I1160" s="38"/>
      <c r="J1160" s="38"/>
      <c r="K1160" s="38"/>
      <c r="L1160" s="38"/>
      <c r="M1160" s="38"/>
      <c r="N1160" s="38"/>
      <c r="O1160" s="38"/>
      <c r="P1160" s="38"/>
      <c r="Q1160" s="38"/>
      <c r="R1160" s="38"/>
      <c r="S1160" s="38"/>
      <c r="T1160" s="38"/>
      <c r="U1160" s="38"/>
      <c r="V1160" s="38"/>
      <c r="W1160" s="38"/>
      <c r="X1160" s="38"/>
      <c r="Y1160" s="38"/>
      <c r="Z1160" s="38"/>
      <c r="AA1160" s="38"/>
      <c r="AB1160" s="38"/>
    </row>
    <row r="1161" customFormat="false" ht="12.8" hidden="false" customHeight="false" outlineLevel="0" collapsed="false">
      <c r="B1161" s="37"/>
      <c r="C1161" s="37"/>
      <c r="D1161" s="38"/>
      <c r="E1161" s="38"/>
      <c r="F1161" s="38"/>
      <c r="G1161" s="38"/>
      <c r="H1161" s="38"/>
      <c r="I1161" s="38"/>
      <c r="J1161" s="38"/>
      <c r="K1161" s="38"/>
      <c r="L1161" s="38"/>
      <c r="M1161" s="38"/>
      <c r="N1161" s="38"/>
      <c r="O1161" s="38"/>
      <c r="P1161" s="38"/>
      <c r="Q1161" s="38"/>
      <c r="R1161" s="38"/>
      <c r="S1161" s="38"/>
      <c r="T1161" s="38"/>
      <c r="U1161" s="38"/>
      <c r="V1161" s="38"/>
      <c r="W1161" s="38"/>
      <c r="X1161" s="38"/>
      <c r="Y1161" s="38"/>
      <c r="Z1161" s="38"/>
      <c r="AA1161" s="38"/>
      <c r="AB1161" s="38"/>
    </row>
    <row r="1162" customFormat="false" ht="12.8" hidden="false" customHeight="false" outlineLevel="0" collapsed="false">
      <c r="B1162" s="37"/>
      <c r="C1162" s="37"/>
      <c r="D1162" s="38"/>
      <c r="E1162" s="38"/>
      <c r="F1162" s="38"/>
      <c r="G1162" s="38"/>
      <c r="H1162" s="38"/>
      <c r="I1162" s="38"/>
      <c r="J1162" s="38"/>
      <c r="K1162" s="38"/>
      <c r="L1162" s="38"/>
      <c r="M1162" s="38"/>
      <c r="N1162" s="38"/>
      <c r="O1162" s="38"/>
      <c r="P1162" s="38"/>
      <c r="Q1162" s="38"/>
      <c r="R1162" s="38"/>
      <c r="S1162" s="38"/>
      <c r="T1162" s="38"/>
      <c r="U1162" s="38"/>
      <c r="V1162" s="38"/>
      <c r="W1162" s="38"/>
      <c r="X1162" s="38"/>
      <c r="Y1162" s="38"/>
      <c r="Z1162" s="38"/>
      <c r="AA1162" s="38"/>
      <c r="AB1162" s="38"/>
    </row>
    <row r="1163" customFormat="false" ht="12.8" hidden="false" customHeight="false" outlineLevel="0" collapsed="false">
      <c r="B1163" s="37"/>
      <c r="C1163" s="37"/>
      <c r="D1163" s="38"/>
      <c r="E1163" s="38"/>
      <c r="F1163" s="38"/>
      <c r="G1163" s="38"/>
      <c r="H1163" s="38"/>
      <c r="I1163" s="38"/>
      <c r="J1163" s="38"/>
      <c r="K1163" s="38"/>
      <c r="L1163" s="38"/>
      <c r="M1163" s="38"/>
      <c r="N1163" s="38"/>
      <c r="O1163" s="38"/>
      <c r="P1163" s="38"/>
      <c r="Q1163" s="38"/>
      <c r="R1163" s="38"/>
      <c r="S1163" s="38"/>
      <c r="T1163" s="38"/>
      <c r="U1163" s="38"/>
      <c r="V1163" s="38"/>
      <c r="W1163" s="38"/>
      <c r="X1163" s="38"/>
      <c r="Y1163" s="38"/>
      <c r="Z1163" s="38"/>
      <c r="AA1163" s="38"/>
      <c r="AB1163" s="38"/>
    </row>
    <row r="1164" customFormat="false" ht="12.8" hidden="false" customHeight="false" outlineLevel="0" collapsed="false">
      <c r="B1164" s="37"/>
      <c r="C1164" s="37"/>
      <c r="D1164" s="38"/>
      <c r="E1164" s="38"/>
      <c r="F1164" s="38"/>
      <c r="G1164" s="38"/>
      <c r="H1164" s="38"/>
      <c r="I1164" s="38"/>
      <c r="J1164" s="38"/>
      <c r="K1164" s="38"/>
      <c r="L1164" s="38"/>
      <c r="M1164" s="38"/>
      <c r="N1164" s="38"/>
      <c r="O1164" s="38"/>
      <c r="P1164" s="38"/>
      <c r="Q1164" s="38"/>
      <c r="R1164" s="38"/>
      <c r="S1164" s="38"/>
      <c r="T1164" s="38"/>
      <c r="U1164" s="38"/>
      <c r="V1164" s="38"/>
      <c r="W1164" s="38"/>
      <c r="X1164" s="38"/>
      <c r="Y1164" s="38"/>
      <c r="Z1164" s="38"/>
      <c r="AA1164" s="38"/>
      <c r="AB1164" s="38"/>
    </row>
    <row r="1165" customFormat="false" ht="12.8" hidden="false" customHeight="false" outlineLevel="0" collapsed="false">
      <c r="B1165" s="37"/>
      <c r="C1165" s="37"/>
      <c r="D1165" s="38"/>
      <c r="E1165" s="38"/>
      <c r="F1165" s="38"/>
      <c r="G1165" s="38"/>
      <c r="H1165" s="38"/>
      <c r="I1165" s="38"/>
      <c r="J1165" s="38"/>
      <c r="K1165" s="38"/>
      <c r="L1165" s="38"/>
      <c r="M1165" s="38"/>
      <c r="N1165" s="38"/>
      <c r="O1165" s="38"/>
      <c r="P1165" s="38"/>
      <c r="Q1165" s="38"/>
      <c r="R1165" s="38"/>
      <c r="S1165" s="38"/>
      <c r="T1165" s="38"/>
      <c r="U1165" s="38"/>
      <c r="V1165" s="38"/>
      <c r="W1165" s="38"/>
      <c r="X1165" s="38"/>
      <c r="Y1165" s="38"/>
      <c r="Z1165" s="38"/>
      <c r="AA1165" s="38"/>
      <c r="AB1165" s="38"/>
    </row>
    <row r="1166" customFormat="false" ht="12.8" hidden="false" customHeight="false" outlineLevel="0" collapsed="false">
      <c r="B1166" s="37"/>
      <c r="C1166" s="37"/>
      <c r="D1166" s="38"/>
      <c r="E1166" s="38"/>
      <c r="F1166" s="38"/>
      <c r="G1166" s="38"/>
      <c r="H1166" s="38"/>
      <c r="I1166" s="38"/>
      <c r="J1166" s="38"/>
      <c r="K1166" s="38"/>
      <c r="L1166" s="38"/>
      <c r="M1166" s="38"/>
      <c r="N1166" s="38"/>
      <c r="O1166" s="38"/>
      <c r="P1166" s="38"/>
      <c r="Q1166" s="38"/>
      <c r="R1166" s="38"/>
      <c r="S1166" s="38"/>
      <c r="T1166" s="38"/>
      <c r="U1166" s="38"/>
      <c r="V1166" s="38"/>
      <c r="W1166" s="38"/>
      <c r="X1166" s="38"/>
      <c r="Y1166" s="38"/>
      <c r="Z1166" s="38"/>
      <c r="AA1166" s="38"/>
      <c r="AB1166" s="38"/>
    </row>
    <row r="1167" customFormat="false" ht="12.8" hidden="false" customHeight="false" outlineLevel="0" collapsed="false">
      <c r="B1167" s="37"/>
      <c r="C1167" s="37"/>
      <c r="D1167" s="38"/>
      <c r="E1167" s="38"/>
      <c r="F1167" s="38"/>
      <c r="G1167" s="38"/>
      <c r="H1167" s="38"/>
      <c r="I1167" s="38"/>
      <c r="J1167" s="38"/>
      <c r="K1167" s="38"/>
      <c r="L1167" s="38"/>
      <c r="M1167" s="38"/>
      <c r="N1167" s="38"/>
      <c r="O1167" s="38"/>
      <c r="P1167" s="38"/>
      <c r="Q1167" s="38"/>
      <c r="R1167" s="38"/>
      <c r="S1167" s="38"/>
      <c r="T1167" s="38"/>
      <c r="U1167" s="38"/>
      <c r="V1167" s="38"/>
      <c r="W1167" s="38"/>
      <c r="X1167" s="38"/>
      <c r="Y1167" s="38"/>
      <c r="Z1167" s="38"/>
      <c r="AA1167" s="38"/>
      <c r="AB1167" s="38"/>
    </row>
    <row r="1168" customFormat="false" ht="12.8" hidden="false" customHeight="false" outlineLevel="0" collapsed="false">
      <c r="B1168" s="37"/>
      <c r="C1168" s="37"/>
      <c r="D1168" s="38"/>
      <c r="E1168" s="38"/>
      <c r="F1168" s="38"/>
      <c r="G1168" s="38"/>
      <c r="H1168" s="38"/>
      <c r="I1168" s="38"/>
      <c r="J1168" s="38"/>
      <c r="K1168" s="38"/>
      <c r="L1168" s="38"/>
      <c r="M1168" s="38"/>
      <c r="N1168" s="38"/>
      <c r="O1168" s="38"/>
      <c r="P1168" s="38"/>
      <c r="Q1168" s="38"/>
      <c r="R1168" s="38"/>
      <c r="S1168" s="38"/>
      <c r="T1168" s="38"/>
      <c r="U1168" s="38"/>
      <c r="V1168" s="38"/>
      <c r="W1168" s="38"/>
      <c r="X1168" s="38"/>
      <c r="Y1168" s="38"/>
      <c r="Z1168" s="38"/>
      <c r="AA1168" s="38"/>
      <c r="AB1168" s="38"/>
    </row>
    <row r="1169" customFormat="false" ht="12.8" hidden="false" customHeight="false" outlineLevel="0" collapsed="false">
      <c r="B1169" s="37"/>
      <c r="C1169" s="37"/>
      <c r="D1169" s="38"/>
      <c r="E1169" s="38"/>
      <c r="F1169" s="38"/>
      <c r="G1169" s="38"/>
      <c r="H1169" s="38"/>
      <c r="I1169" s="38"/>
      <c r="J1169" s="38"/>
      <c r="K1169" s="38"/>
      <c r="L1169" s="38"/>
      <c r="M1169" s="38"/>
      <c r="N1169" s="38"/>
      <c r="O1169" s="38"/>
      <c r="P1169" s="38"/>
      <c r="Q1169" s="38"/>
      <c r="R1169" s="38"/>
      <c r="S1169" s="38"/>
      <c r="T1169" s="38"/>
      <c r="U1169" s="38"/>
      <c r="V1169" s="38"/>
      <c r="W1169" s="38"/>
      <c r="X1169" s="38"/>
      <c r="Y1169" s="38"/>
      <c r="Z1169" s="38"/>
      <c r="AA1169" s="38"/>
      <c r="AB1169" s="38"/>
    </row>
    <row r="1170" customFormat="false" ht="12.8" hidden="false" customHeight="false" outlineLevel="0" collapsed="false">
      <c r="B1170" s="37"/>
      <c r="C1170" s="37"/>
      <c r="D1170" s="38"/>
      <c r="E1170" s="38"/>
      <c r="F1170" s="38"/>
      <c r="G1170" s="38"/>
      <c r="H1170" s="38"/>
      <c r="I1170" s="38"/>
      <c r="J1170" s="38"/>
      <c r="K1170" s="38"/>
      <c r="L1170" s="38"/>
      <c r="M1170" s="38"/>
      <c r="N1170" s="38"/>
      <c r="O1170" s="38"/>
      <c r="P1170" s="38"/>
      <c r="Q1170" s="38"/>
      <c r="R1170" s="38"/>
      <c r="S1170" s="38"/>
      <c r="T1170" s="38"/>
      <c r="U1170" s="38"/>
      <c r="V1170" s="38"/>
      <c r="W1170" s="38"/>
      <c r="X1170" s="38"/>
      <c r="Y1170" s="38"/>
      <c r="Z1170" s="38"/>
      <c r="AA1170" s="38"/>
      <c r="AB1170" s="38"/>
    </row>
    <row r="1171" customFormat="false" ht="12.8" hidden="false" customHeight="false" outlineLevel="0" collapsed="false">
      <c r="B1171" s="37"/>
      <c r="C1171" s="37"/>
      <c r="D1171" s="38"/>
      <c r="E1171" s="38"/>
      <c r="F1171" s="38"/>
      <c r="G1171" s="38"/>
      <c r="H1171" s="38"/>
      <c r="I1171" s="38"/>
      <c r="J1171" s="38"/>
      <c r="K1171" s="38"/>
      <c r="L1171" s="38"/>
      <c r="M1171" s="38"/>
      <c r="N1171" s="38"/>
      <c r="O1171" s="38"/>
      <c r="P1171" s="38"/>
      <c r="Q1171" s="38"/>
      <c r="R1171" s="38"/>
      <c r="S1171" s="38"/>
      <c r="T1171" s="38"/>
      <c r="U1171" s="38"/>
      <c r="V1171" s="38"/>
      <c r="W1171" s="38"/>
      <c r="X1171" s="38"/>
      <c r="Y1171" s="38"/>
      <c r="Z1171" s="38"/>
      <c r="AA1171" s="38"/>
      <c r="AB1171" s="38"/>
    </row>
    <row r="1172" customFormat="false" ht="12.8" hidden="false" customHeight="false" outlineLevel="0" collapsed="false">
      <c r="B1172" s="37"/>
      <c r="C1172" s="37"/>
      <c r="D1172" s="38"/>
      <c r="E1172" s="38"/>
      <c r="F1172" s="38"/>
      <c r="G1172" s="38"/>
      <c r="H1172" s="38"/>
      <c r="I1172" s="38"/>
      <c r="J1172" s="38"/>
      <c r="K1172" s="38"/>
      <c r="L1172" s="38"/>
      <c r="M1172" s="38"/>
      <c r="N1172" s="38"/>
      <c r="O1172" s="38"/>
      <c r="P1172" s="38"/>
      <c r="Q1172" s="38"/>
      <c r="R1172" s="38"/>
      <c r="S1172" s="38"/>
      <c r="T1172" s="38"/>
      <c r="U1172" s="38"/>
      <c r="V1172" s="38"/>
      <c r="W1172" s="38"/>
      <c r="X1172" s="38"/>
      <c r="Y1172" s="38"/>
      <c r="Z1172" s="38"/>
      <c r="AA1172" s="38"/>
      <c r="AB1172" s="38"/>
    </row>
    <row r="1173" customFormat="false" ht="12.8" hidden="false" customHeight="false" outlineLevel="0" collapsed="false">
      <c r="B1173" s="37"/>
      <c r="C1173" s="37"/>
      <c r="D1173" s="38"/>
      <c r="E1173" s="38"/>
      <c r="F1173" s="38"/>
      <c r="G1173" s="38"/>
      <c r="H1173" s="38"/>
      <c r="I1173" s="38"/>
      <c r="J1173" s="38"/>
      <c r="K1173" s="38"/>
      <c r="L1173" s="38"/>
      <c r="M1173" s="38"/>
      <c r="N1173" s="38"/>
      <c r="O1173" s="38"/>
      <c r="P1173" s="38"/>
      <c r="Q1173" s="38"/>
      <c r="R1173" s="38"/>
      <c r="S1173" s="38"/>
      <c r="T1173" s="38"/>
      <c r="U1173" s="38"/>
      <c r="V1173" s="38"/>
      <c r="W1173" s="38"/>
      <c r="X1173" s="38"/>
      <c r="Y1173" s="38"/>
      <c r="Z1173" s="38"/>
      <c r="AA1173" s="38"/>
      <c r="AB1173" s="38"/>
    </row>
    <row r="1174" customFormat="false" ht="12.8" hidden="false" customHeight="false" outlineLevel="0" collapsed="false">
      <c r="B1174" s="37"/>
      <c r="C1174" s="37"/>
      <c r="D1174" s="38"/>
      <c r="E1174" s="38"/>
      <c r="F1174" s="38"/>
      <c r="G1174" s="38"/>
      <c r="H1174" s="38"/>
      <c r="I1174" s="38"/>
      <c r="J1174" s="38"/>
      <c r="K1174" s="38"/>
      <c r="L1174" s="38"/>
      <c r="M1174" s="38"/>
      <c r="N1174" s="38"/>
      <c r="O1174" s="38"/>
      <c r="P1174" s="38"/>
      <c r="Q1174" s="38"/>
      <c r="R1174" s="38"/>
      <c r="S1174" s="38"/>
      <c r="T1174" s="38"/>
      <c r="U1174" s="38"/>
      <c r="V1174" s="38"/>
      <c r="W1174" s="38"/>
      <c r="X1174" s="38"/>
      <c r="Y1174" s="38"/>
      <c r="Z1174" s="38"/>
      <c r="AA1174" s="38"/>
      <c r="AB1174" s="38"/>
    </row>
    <row r="1175" customFormat="false" ht="12.8" hidden="false" customHeight="false" outlineLevel="0" collapsed="false">
      <c r="B1175" s="37"/>
      <c r="C1175" s="37"/>
      <c r="D1175" s="38"/>
      <c r="E1175" s="38"/>
      <c r="F1175" s="38"/>
      <c r="G1175" s="38"/>
      <c r="H1175" s="38"/>
      <c r="I1175" s="38"/>
      <c r="J1175" s="38"/>
      <c r="K1175" s="38"/>
      <c r="L1175" s="38"/>
      <c r="M1175" s="38"/>
      <c r="N1175" s="38"/>
      <c r="O1175" s="38"/>
      <c r="P1175" s="38"/>
      <c r="Q1175" s="38"/>
      <c r="R1175" s="38"/>
      <c r="S1175" s="38"/>
      <c r="T1175" s="38"/>
      <c r="U1175" s="38"/>
      <c r="V1175" s="38"/>
      <c r="W1175" s="38"/>
      <c r="X1175" s="38"/>
      <c r="Y1175" s="38"/>
      <c r="Z1175" s="38"/>
      <c r="AA1175" s="38"/>
      <c r="AB1175" s="38"/>
    </row>
    <row r="1176" customFormat="false" ht="12.8" hidden="false" customHeight="false" outlineLevel="0" collapsed="false">
      <c r="B1176" s="37"/>
      <c r="C1176" s="37"/>
      <c r="D1176" s="38"/>
      <c r="E1176" s="38"/>
      <c r="F1176" s="38"/>
      <c r="G1176" s="38"/>
      <c r="H1176" s="38"/>
      <c r="I1176" s="38"/>
      <c r="J1176" s="38"/>
      <c r="K1176" s="38"/>
      <c r="L1176" s="38"/>
      <c r="M1176" s="38"/>
      <c r="N1176" s="38"/>
      <c r="O1176" s="38"/>
      <c r="P1176" s="38"/>
      <c r="Q1176" s="38"/>
      <c r="R1176" s="38"/>
      <c r="S1176" s="38"/>
      <c r="T1176" s="38"/>
      <c r="U1176" s="38"/>
      <c r="V1176" s="38"/>
      <c r="W1176" s="38"/>
      <c r="X1176" s="38"/>
      <c r="Y1176" s="38"/>
      <c r="Z1176" s="38"/>
      <c r="AA1176" s="38"/>
      <c r="AB1176" s="38"/>
    </row>
    <row r="1177" customFormat="false" ht="12.8" hidden="false" customHeight="false" outlineLevel="0" collapsed="false">
      <c r="B1177" s="37"/>
      <c r="C1177" s="37"/>
      <c r="D1177" s="38"/>
      <c r="E1177" s="38"/>
      <c r="F1177" s="38"/>
      <c r="G1177" s="38"/>
      <c r="H1177" s="38"/>
      <c r="I1177" s="38"/>
      <c r="J1177" s="38"/>
      <c r="K1177" s="38"/>
      <c r="L1177" s="38"/>
      <c r="M1177" s="38"/>
      <c r="N1177" s="38"/>
      <c r="O1177" s="38"/>
      <c r="P1177" s="38"/>
      <c r="Q1177" s="38"/>
      <c r="R1177" s="38"/>
      <c r="S1177" s="38"/>
      <c r="T1177" s="38"/>
      <c r="U1177" s="38"/>
      <c r="V1177" s="38"/>
      <c r="W1177" s="38"/>
      <c r="X1177" s="38"/>
      <c r="Y1177" s="38"/>
      <c r="Z1177" s="38"/>
      <c r="AA1177" s="38"/>
      <c r="AB1177" s="38"/>
    </row>
    <row r="1178" customFormat="false" ht="12.8" hidden="false" customHeight="false" outlineLevel="0" collapsed="false">
      <c r="B1178" s="37"/>
      <c r="C1178" s="37"/>
      <c r="D1178" s="38"/>
      <c r="E1178" s="38"/>
      <c r="F1178" s="38"/>
      <c r="G1178" s="38"/>
      <c r="H1178" s="38"/>
      <c r="I1178" s="38"/>
      <c r="J1178" s="38"/>
      <c r="K1178" s="38"/>
      <c r="L1178" s="38"/>
      <c r="M1178" s="38"/>
      <c r="N1178" s="38"/>
      <c r="O1178" s="38"/>
      <c r="P1178" s="38"/>
      <c r="Q1178" s="38"/>
      <c r="R1178" s="38"/>
      <c r="S1178" s="38"/>
      <c r="T1178" s="38"/>
      <c r="U1178" s="38"/>
      <c r="V1178" s="38"/>
      <c r="W1178" s="38"/>
      <c r="X1178" s="38"/>
      <c r="Y1178" s="38"/>
      <c r="Z1178" s="38"/>
      <c r="AA1178" s="38"/>
      <c r="AB1178" s="38"/>
    </row>
    <row r="1179" customFormat="false" ht="12.8" hidden="false" customHeight="false" outlineLevel="0" collapsed="false">
      <c r="B1179" s="37"/>
      <c r="C1179" s="37"/>
      <c r="D1179" s="38"/>
      <c r="E1179" s="38"/>
      <c r="F1179" s="38"/>
      <c r="G1179" s="38"/>
      <c r="H1179" s="38"/>
      <c r="I1179" s="38"/>
      <c r="J1179" s="38"/>
      <c r="K1179" s="38"/>
      <c r="L1179" s="38"/>
      <c r="M1179" s="38"/>
      <c r="N1179" s="38"/>
      <c r="O1179" s="38"/>
      <c r="P1179" s="38"/>
      <c r="Q1179" s="38"/>
      <c r="R1179" s="38"/>
      <c r="S1179" s="38"/>
      <c r="T1179" s="38"/>
      <c r="U1179" s="38"/>
      <c r="V1179" s="38"/>
      <c r="W1179" s="38"/>
      <c r="X1179" s="38"/>
      <c r="Y1179" s="38"/>
      <c r="Z1179" s="38"/>
      <c r="AA1179" s="38"/>
      <c r="AB1179" s="38"/>
    </row>
    <row r="1180" customFormat="false" ht="12.8" hidden="false" customHeight="false" outlineLevel="0" collapsed="false">
      <c r="B1180" s="37"/>
      <c r="C1180" s="37"/>
      <c r="D1180" s="38"/>
      <c r="E1180" s="38"/>
      <c r="F1180" s="38"/>
      <c r="G1180" s="38"/>
      <c r="H1180" s="38"/>
      <c r="I1180" s="38"/>
      <c r="J1180" s="38"/>
      <c r="K1180" s="38"/>
      <c r="L1180" s="38"/>
      <c r="M1180" s="38"/>
      <c r="N1180" s="38"/>
      <c r="O1180" s="38"/>
      <c r="P1180" s="38"/>
      <c r="Q1180" s="38"/>
      <c r="R1180" s="38"/>
      <c r="S1180" s="38"/>
      <c r="T1180" s="38"/>
      <c r="U1180" s="38"/>
      <c r="V1180" s="38"/>
      <c r="W1180" s="38"/>
      <c r="X1180" s="38"/>
      <c r="Y1180" s="38"/>
      <c r="Z1180" s="38"/>
      <c r="AA1180" s="38"/>
      <c r="AB1180" s="38"/>
    </row>
    <row r="1181" customFormat="false" ht="12.8" hidden="false" customHeight="false" outlineLevel="0" collapsed="false">
      <c r="B1181" s="37"/>
      <c r="C1181" s="37"/>
      <c r="D1181" s="38"/>
      <c r="E1181" s="38"/>
      <c r="F1181" s="38"/>
      <c r="G1181" s="38"/>
      <c r="H1181" s="38"/>
      <c r="I1181" s="38"/>
      <c r="J1181" s="38"/>
      <c r="K1181" s="38"/>
      <c r="L1181" s="38"/>
      <c r="M1181" s="38"/>
      <c r="N1181" s="38"/>
      <c r="O1181" s="38"/>
      <c r="P1181" s="38"/>
      <c r="Q1181" s="38"/>
      <c r="R1181" s="38"/>
      <c r="S1181" s="38"/>
      <c r="T1181" s="38"/>
      <c r="U1181" s="38"/>
      <c r="V1181" s="38"/>
      <c r="W1181" s="38"/>
      <c r="X1181" s="38"/>
      <c r="Y1181" s="38"/>
      <c r="Z1181" s="38"/>
      <c r="AA1181" s="38"/>
      <c r="AB1181" s="38"/>
    </row>
    <row r="1182" customFormat="false" ht="12.8" hidden="false" customHeight="false" outlineLevel="0" collapsed="false">
      <c r="B1182" s="37"/>
      <c r="C1182" s="37"/>
      <c r="D1182" s="38"/>
      <c r="E1182" s="38"/>
      <c r="F1182" s="38"/>
      <c r="G1182" s="38"/>
      <c r="H1182" s="38"/>
      <c r="I1182" s="38"/>
      <c r="J1182" s="38"/>
      <c r="K1182" s="38"/>
      <c r="L1182" s="38"/>
      <c r="M1182" s="38"/>
      <c r="N1182" s="38"/>
      <c r="O1182" s="38"/>
      <c r="P1182" s="38"/>
      <c r="Q1182" s="38"/>
      <c r="R1182" s="38"/>
      <c r="S1182" s="38"/>
      <c r="T1182" s="38"/>
      <c r="U1182" s="38"/>
      <c r="V1182" s="38"/>
      <c r="W1182" s="38"/>
      <c r="X1182" s="38"/>
      <c r="Y1182" s="38"/>
      <c r="Z1182" s="38"/>
      <c r="AA1182" s="38"/>
      <c r="AB1182" s="38"/>
    </row>
    <row r="1183" customFormat="false" ht="12.8" hidden="false" customHeight="false" outlineLevel="0" collapsed="false">
      <c r="B1183" s="37"/>
      <c r="C1183" s="37"/>
      <c r="D1183" s="38"/>
      <c r="E1183" s="38"/>
      <c r="F1183" s="38"/>
      <c r="G1183" s="38"/>
      <c r="H1183" s="38"/>
      <c r="I1183" s="38"/>
      <c r="J1183" s="38"/>
      <c r="K1183" s="38"/>
      <c r="L1183" s="38"/>
      <c r="M1183" s="38"/>
      <c r="N1183" s="38"/>
      <c r="O1183" s="38"/>
      <c r="P1183" s="38"/>
      <c r="Q1183" s="38"/>
      <c r="R1183" s="38"/>
      <c r="S1183" s="38"/>
      <c r="T1183" s="38"/>
      <c r="U1183" s="38"/>
      <c r="V1183" s="38"/>
      <c r="W1183" s="38"/>
      <c r="X1183" s="38"/>
      <c r="Y1183" s="38"/>
      <c r="Z1183" s="38"/>
      <c r="AA1183" s="38"/>
      <c r="AB1183" s="38"/>
    </row>
    <row r="1184" customFormat="false" ht="12.8" hidden="false" customHeight="false" outlineLevel="0" collapsed="false">
      <c r="B1184" s="37"/>
      <c r="C1184" s="37"/>
      <c r="D1184" s="38"/>
      <c r="E1184" s="38"/>
      <c r="F1184" s="38"/>
      <c r="G1184" s="38"/>
      <c r="H1184" s="38"/>
      <c r="I1184" s="38"/>
      <c r="J1184" s="38"/>
      <c r="K1184" s="38"/>
      <c r="L1184" s="38"/>
      <c r="M1184" s="38"/>
      <c r="N1184" s="38"/>
      <c r="O1184" s="38"/>
      <c r="P1184" s="38"/>
      <c r="Q1184" s="38"/>
      <c r="R1184" s="38"/>
      <c r="S1184" s="38"/>
      <c r="T1184" s="38"/>
      <c r="U1184" s="38"/>
      <c r="V1184" s="38"/>
      <c r="W1184" s="38"/>
      <c r="X1184" s="38"/>
      <c r="Y1184" s="38"/>
      <c r="Z1184" s="38"/>
      <c r="AA1184" s="38"/>
      <c r="AB1184" s="38"/>
    </row>
    <row r="1185" customFormat="false" ht="12.8" hidden="false" customHeight="false" outlineLevel="0" collapsed="false">
      <c r="B1185" s="37"/>
      <c r="C1185" s="37"/>
      <c r="D1185" s="38"/>
      <c r="E1185" s="38"/>
      <c r="F1185" s="38"/>
      <c r="G1185" s="38"/>
      <c r="H1185" s="38"/>
      <c r="I1185" s="38"/>
      <c r="J1185" s="38"/>
      <c r="K1185" s="38"/>
      <c r="L1185" s="38"/>
      <c r="M1185" s="38"/>
      <c r="N1185" s="38"/>
      <c r="O1185" s="38"/>
      <c r="P1185" s="38"/>
      <c r="Q1185" s="38"/>
      <c r="R1185" s="38"/>
      <c r="S1185" s="38"/>
      <c r="T1185" s="38"/>
      <c r="U1185" s="38"/>
      <c r="V1185" s="38"/>
      <c r="W1185" s="38"/>
      <c r="X1185" s="38"/>
      <c r="Y1185" s="38"/>
      <c r="Z1185" s="38"/>
      <c r="AA1185" s="38"/>
      <c r="AB1185" s="38"/>
    </row>
    <row r="1186" customFormat="false" ht="12.8" hidden="false" customHeight="false" outlineLevel="0" collapsed="false">
      <c r="B1186" s="37"/>
      <c r="C1186" s="37"/>
      <c r="D1186" s="38"/>
      <c r="E1186" s="38"/>
      <c r="F1186" s="38"/>
      <c r="G1186" s="38"/>
      <c r="H1186" s="38"/>
      <c r="I1186" s="38"/>
      <c r="J1186" s="38"/>
      <c r="K1186" s="38"/>
      <c r="L1186" s="38"/>
      <c r="M1186" s="38"/>
      <c r="N1186" s="38"/>
      <c r="O1186" s="38"/>
      <c r="P1186" s="38"/>
      <c r="Q1186" s="38"/>
      <c r="R1186" s="38"/>
      <c r="S1186" s="38"/>
      <c r="T1186" s="38"/>
      <c r="U1186" s="38"/>
      <c r="V1186" s="38"/>
      <c r="W1186" s="38"/>
      <c r="X1186" s="38"/>
      <c r="Y1186" s="38"/>
      <c r="Z1186" s="38"/>
      <c r="AA1186" s="38"/>
      <c r="AB1186" s="38"/>
    </row>
    <row r="1187" customFormat="false" ht="12.8" hidden="false" customHeight="false" outlineLevel="0" collapsed="false">
      <c r="B1187" s="37"/>
      <c r="C1187" s="37"/>
      <c r="D1187" s="38"/>
      <c r="E1187" s="38"/>
      <c r="F1187" s="38"/>
      <c r="G1187" s="38"/>
      <c r="H1187" s="38"/>
      <c r="I1187" s="38"/>
      <c r="J1187" s="38"/>
      <c r="K1187" s="38"/>
      <c r="L1187" s="38"/>
      <c r="M1187" s="38"/>
      <c r="N1187" s="38"/>
      <c r="O1187" s="38"/>
      <c r="P1187" s="38"/>
      <c r="Q1187" s="38"/>
      <c r="R1187" s="38"/>
      <c r="S1187" s="38"/>
      <c r="T1187" s="38"/>
      <c r="U1187" s="38"/>
      <c r="V1187" s="38"/>
      <c r="W1187" s="38"/>
      <c r="X1187" s="38"/>
      <c r="Y1187" s="38"/>
      <c r="Z1187" s="38"/>
      <c r="AA1187" s="38"/>
      <c r="AB1187" s="38"/>
    </row>
    <row r="1188" customFormat="false" ht="12.8" hidden="false" customHeight="false" outlineLevel="0" collapsed="false">
      <c r="B1188" s="37"/>
      <c r="C1188" s="37"/>
      <c r="D1188" s="38"/>
      <c r="E1188" s="38"/>
      <c r="F1188" s="38"/>
      <c r="G1188" s="38"/>
      <c r="H1188" s="38"/>
      <c r="I1188" s="38"/>
      <c r="J1188" s="38"/>
      <c r="K1188" s="38"/>
      <c r="L1188" s="38"/>
      <c r="M1188" s="38"/>
      <c r="N1188" s="38"/>
      <c r="O1188" s="38"/>
      <c r="P1188" s="38"/>
      <c r="Q1188" s="38"/>
      <c r="R1188" s="38"/>
      <c r="S1188" s="38"/>
      <c r="T1188" s="38"/>
      <c r="U1188" s="38"/>
      <c r="V1188" s="38"/>
      <c r="W1188" s="38"/>
      <c r="X1188" s="38"/>
      <c r="Y1188" s="38"/>
      <c r="Z1188" s="38"/>
      <c r="AA1188" s="38"/>
      <c r="AB1188" s="38"/>
    </row>
    <row r="1189" customFormat="false" ht="12.8" hidden="false" customHeight="false" outlineLevel="0" collapsed="false">
      <c r="B1189" s="37"/>
      <c r="C1189" s="37"/>
      <c r="D1189" s="38"/>
      <c r="E1189" s="38"/>
      <c r="F1189" s="38"/>
      <c r="G1189" s="38"/>
      <c r="H1189" s="38"/>
      <c r="I1189" s="38"/>
      <c r="J1189" s="38"/>
      <c r="K1189" s="38"/>
      <c r="L1189" s="38"/>
      <c r="M1189" s="38"/>
      <c r="N1189" s="38"/>
      <c r="O1189" s="38"/>
      <c r="P1189" s="38"/>
      <c r="Q1189" s="38"/>
      <c r="R1189" s="38"/>
      <c r="S1189" s="38"/>
      <c r="T1189" s="38"/>
      <c r="U1189" s="38"/>
      <c r="V1189" s="38"/>
      <c r="W1189" s="38"/>
      <c r="X1189" s="38"/>
      <c r="Y1189" s="38"/>
      <c r="Z1189" s="38"/>
      <c r="AA1189" s="38"/>
      <c r="AB1189" s="38"/>
    </row>
    <row r="1190" customFormat="false" ht="12.8" hidden="false" customHeight="false" outlineLevel="0" collapsed="false">
      <c r="B1190" s="37"/>
      <c r="C1190" s="37"/>
      <c r="D1190" s="38"/>
      <c r="E1190" s="38"/>
      <c r="F1190" s="38"/>
      <c r="G1190" s="38"/>
      <c r="H1190" s="38"/>
      <c r="I1190" s="38"/>
      <c r="J1190" s="38"/>
      <c r="K1190" s="38"/>
      <c r="L1190" s="38"/>
      <c r="M1190" s="38"/>
      <c r="N1190" s="38"/>
      <c r="O1190" s="38"/>
      <c r="P1190" s="38"/>
      <c r="Q1190" s="38"/>
      <c r="R1190" s="38"/>
      <c r="S1190" s="38"/>
      <c r="T1190" s="38"/>
      <c r="U1190" s="38"/>
      <c r="V1190" s="38"/>
      <c r="W1190" s="38"/>
      <c r="X1190" s="38"/>
      <c r="Y1190" s="38"/>
      <c r="Z1190" s="38"/>
      <c r="AA1190" s="38"/>
      <c r="AB1190" s="38"/>
    </row>
    <row r="1191" customFormat="false" ht="12.8" hidden="false" customHeight="false" outlineLevel="0" collapsed="false">
      <c r="B1191" s="37"/>
      <c r="C1191" s="37"/>
      <c r="D1191" s="38"/>
      <c r="E1191" s="38"/>
      <c r="F1191" s="38"/>
      <c r="G1191" s="38"/>
      <c r="H1191" s="38"/>
      <c r="I1191" s="38"/>
      <c r="J1191" s="38"/>
      <c r="K1191" s="38"/>
      <c r="L1191" s="38"/>
      <c r="M1191" s="38"/>
      <c r="N1191" s="38"/>
      <c r="O1191" s="38"/>
      <c r="P1191" s="38"/>
      <c r="Q1191" s="38"/>
      <c r="R1191" s="38"/>
      <c r="S1191" s="38"/>
      <c r="T1191" s="38"/>
      <c r="U1191" s="38"/>
      <c r="V1191" s="38"/>
      <c r="W1191" s="38"/>
      <c r="X1191" s="38"/>
      <c r="Y1191" s="38"/>
      <c r="Z1191" s="38"/>
      <c r="AA1191" s="38"/>
      <c r="AB1191" s="38"/>
    </row>
    <row r="1192" customFormat="false" ht="12.8" hidden="false" customHeight="false" outlineLevel="0" collapsed="false">
      <c r="B1192" s="37"/>
      <c r="C1192" s="37"/>
      <c r="D1192" s="38"/>
      <c r="E1192" s="38"/>
      <c r="F1192" s="38"/>
      <c r="G1192" s="38"/>
      <c r="H1192" s="38"/>
      <c r="I1192" s="38"/>
      <c r="J1192" s="38"/>
      <c r="K1192" s="38"/>
      <c r="L1192" s="38"/>
      <c r="M1192" s="38"/>
      <c r="N1192" s="38"/>
      <c r="O1192" s="38"/>
      <c r="P1192" s="38"/>
      <c r="Q1192" s="38"/>
      <c r="R1192" s="38"/>
      <c r="S1192" s="38"/>
      <c r="T1192" s="38"/>
      <c r="U1192" s="38"/>
      <c r="V1192" s="38"/>
      <c r="W1192" s="38"/>
      <c r="X1192" s="38"/>
      <c r="Y1192" s="38"/>
      <c r="Z1192" s="38"/>
      <c r="AA1192" s="38"/>
      <c r="AB1192" s="38"/>
    </row>
    <row r="1193" customFormat="false" ht="12.8" hidden="false" customHeight="false" outlineLevel="0" collapsed="false">
      <c r="B1193" s="37"/>
      <c r="C1193" s="37"/>
      <c r="D1193" s="38"/>
      <c r="E1193" s="38"/>
      <c r="F1193" s="38"/>
      <c r="G1193" s="38"/>
      <c r="H1193" s="38"/>
      <c r="I1193" s="38"/>
      <c r="J1193" s="38"/>
      <c r="K1193" s="38"/>
      <c r="L1193" s="38"/>
      <c r="M1193" s="38"/>
      <c r="N1193" s="38"/>
      <c r="O1193" s="38"/>
      <c r="P1193" s="38"/>
      <c r="Q1193" s="38"/>
      <c r="R1193" s="38"/>
      <c r="S1193" s="38"/>
      <c r="T1193" s="38"/>
      <c r="U1193" s="38"/>
      <c r="V1193" s="38"/>
      <c r="W1193" s="38"/>
      <c r="X1193" s="38"/>
      <c r="Y1193" s="38"/>
      <c r="Z1193" s="38"/>
      <c r="AA1193" s="38"/>
      <c r="AB1193" s="38"/>
    </row>
    <row r="1194" customFormat="false" ht="12.8" hidden="false" customHeight="false" outlineLevel="0" collapsed="false">
      <c r="B1194" s="37"/>
      <c r="C1194" s="37"/>
      <c r="D1194" s="38"/>
      <c r="E1194" s="38"/>
      <c r="F1194" s="38"/>
      <c r="G1194" s="38"/>
      <c r="H1194" s="38"/>
      <c r="I1194" s="38"/>
      <c r="J1194" s="38"/>
      <c r="K1194" s="38"/>
      <c r="L1194" s="38"/>
      <c r="M1194" s="38"/>
      <c r="N1194" s="38"/>
      <c r="O1194" s="38"/>
      <c r="P1194" s="38"/>
      <c r="Q1194" s="38"/>
      <c r="R1194" s="38"/>
      <c r="S1194" s="38"/>
      <c r="T1194" s="38"/>
      <c r="U1194" s="38"/>
      <c r="V1194" s="38"/>
      <c r="W1194" s="38"/>
      <c r="X1194" s="38"/>
      <c r="Y1194" s="38"/>
      <c r="Z1194" s="38"/>
      <c r="AA1194" s="38"/>
      <c r="AB1194" s="38"/>
    </row>
    <row r="1195" customFormat="false" ht="12.8" hidden="false" customHeight="false" outlineLevel="0" collapsed="false">
      <c r="B1195" s="37"/>
      <c r="C1195" s="37"/>
      <c r="D1195" s="38"/>
      <c r="E1195" s="38"/>
      <c r="F1195" s="38"/>
      <c r="G1195" s="38"/>
      <c r="H1195" s="38"/>
      <c r="I1195" s="38"/>
      <c r="J1195" s="38"/>
      <c r="K1195" s="38"/>
      <c r="L1195" s="38"/>
      <c r="M1195" s="38"/>
      <c r="N1195" s="38"/>
      <c r="O1195" s="38"/>
      <c r="P1195" s="38"/>
      <c r="Q1195" s="38"/>
      <c r="R1195" s="38"/>
      <c r="S1195" s="38"/>
      <c r="T1195" s="38"/>
      <c r="U1195" s="38"/>
      <c r="V1195" s="38"/>
      <c r="W1195" s="38"/>
      <c r="X1195" s="38"/>
      <c r="Y1195" s="38"/>
      <c r="Z1195" s="38"/>
      <c r="AA1195" s="38"/>
      <c r="AB1195" s="38"/>
    </row>
    <row r="1196" customFormat="false" ht="12.8" hidden="false" customHeight="false" outlineLevel="0" collapsed="false">
      <c r="B1196" s="37"/>
      <c r="C1196" s="37"/>
      <c r="D1196" s="38"/>
      <c r="E1196" s="38"/>
      <c r="F1196" s="38"/>
      <c r="G1196" s="38"/>
      <c r="H1196" s="38"/>
      <c r="I1196" s="38"/>
      <c r="J1196" s="38"/>
      <c r="K1196" s="38"/>
      <c r="L1196" s="38"/>
      <c r="M1196" s="38"/>
      <c r="N1196" s="38"/>
      <c r="O1196" s="38"/>
      <c r="P1196" s="38"/>
      <c r="Q1196" s="38"/>
      <c r="R1196" s="38"/>
      <c r="S1196" s="38"/>
      <c r="T1196" s="38"/>
      <c r="U1196" s="38"/>
      <c r="V1196" s="38"/>
      <c r="W1196" s="38"/>
      <c r="X1196" s="38"/>
      <c r="Y1196" s="38"/>
      <c r="Z1196" s="38"/>
      <c r="AA1196" s="38"/>
      <c r="AB1196" s="38"/>
    </row>
    <row r="1197" customFormat="false" ht="12.8" hidden="false" customHeight="false" outlineLevel="0" collapsed="false">
      <c r="B1197" s="37"/>
      <c r="C1197" s="37"/>
      <c r="D1197" s="38"/>
      <c r="E1197" s="38"/>
      <c r="F1197" s="38"/>
      <c r="G1197" s="38"/>
      <c r="H1197" s="38"/>
      <c r="I1197" s="38"/>
      <c r="J1197" s="38"/>
      <c r="K1197" s="38"/>
      <c r="L1197" s="38"/>
      <c r="M1197" s="38"/>
      <c r="N1197" s="38"/>
      <c r="O1197" s="38"/>
      <c r="P1197" s="38"/>
      <c r="Q1197" s="38"/>
      <c r="R1197" s="38"/>
      <c r="S1197" s="38"/>
      <c r="T1197" s="38"/>
      <c r="U1197" s="38"/>
      <c r="V1197" s="38"/>
      <c r="W1197" s="38"/>
      <c r="X1197" s="38"/>
      <c r="Y1197" s="38"/>
      <c r="Z1197" s="38"/>
      <c r="AA1197" s="38"/>
      <c r="AB1197" s="38"/>
    </row>
    <row r="1198" customFormat="false" ht="12.8" hidden="false" customHeight="false" outlineLevel="0" collapsed="false">
      <c r="B1198" s="37"/>
      <c r="C1198" s="37"/>
      <c r="D1198" s="38"/>
      <c r="E1198" s="38"/>
      <c r="F1198" s="38"/>
      <c r="G1198" s="38"/>
      <c r="H1198" s="38"/>
      <c r="I1198" s="38"/>
      <c r="J1198" s="38"/>
      <c r="K1198" s="38"/>
      <c r="L1198" s="38"/>
      <c r="M1198" s="38"/>
      <c r="N1198" s="38"/>
      <c r="O1198" s="38"/>
      <c r="P1198" s="38"/>
      <c r="Q1198" s="38"/>
      <c r="R1198" s="38"/>
      <c r="S1198" s="38"/>
      <c r="T1198" s="38"/>
      <c r="U1198" s="38"/>
      <c r="V1198" s="38"/>
      <c r="W1198" s="38"/>
      <c r="X1198" s="38"/>
      <c r="Y1198" s="38"/>
      <c r="Z1198" s="38"/>
      <c r="AA1198" s="38"/>
      <c r="AB1198" s="38"/>
    </row>
    <row r="1199" customFormat="false" ht="12.8" hidden="false" customHeight="false" outlineLevel="0" collapsed="false">
      <c r="B1199" s="37"/>
      <c r="C1199" s="37"/>
      <c r="D1199" s="38"/>
      <c r="E1199" s="38"/>
      <c r="F1199" s="38"/>
      <c r="G1199" s="38"/>
      <c r="H1199" s="38"/>
      <c r="I1199" s="38"/>
      <c r="J1199" s="38"/>
      <c r="K1199" s="38"/>
      <c r="L1199" s="38"/>
      <c r="M1199" s="38"/>
      <c r="N1199" s="38"/>
      <c r="O1199" s="38"/>
      <c r="P1199" s="38"/>
      <c r="Q1199" s="38"/>
      <c r="R1199" s="38"/>
      <c r="S1199" s="38"/>
      <c r="T1199" s="38"/>
      <c r="U1199" s="38"/>
      <c r="V1199" s="38"/>
      <c r="W1199" s="38"/>
      <c r="X1199" s="38"/>
      <c r="Y1199" s="38"/>
      <c r="Z1199" s="38"/>
      <c r="AA1199" s="38"/>
      <c r="AB1199" s="38"/>
    </row>
    <row r="1200" customFormat="false" ht="12.8" hidden="false" customHeight="false" outlineLevel="0" collapsed="false">
      <c r="B1200" s="37"/>
      <c r="C1200" s="37"/>
      <c r="D1200" s="38"/>
      <c r="E1200" s="38"/>
      <c r="F1200" s="38"/>
      <c r="G1200" s="38"/>
      <c r="H1200" s="38"/>
      <c r="I1200" s="38"/>
      <c r="J1200" s="38"/>
      <c r="K1200" s="38"/>
      <c r="L1200" s="38"/>
      <c r="M1200" s="38"/>
      <c r="N1200" s="38"/>
      <c r="O1200" s="38"/>
      <c r="P1200" s="38"/>
      <c r="Q1200" s="38"/>
      <c r="R1200" s="38"/>
      <c r="S1200" s="38"/>
      <c r="T1200" s="38"/>
      <c r="U1200" s="38"/>
      <c r="V1200" s="38"/>
      <c r="W1200" s="38"/>
      <c r="X1200" s="38"/>
      <c r="Y1200" s="38"/>
      <c r="Z1200" s="38"/>
      <c r="AA1200" s="38"/>
      <c r="AB1200" s="38"/>
    </row>
    <row r="1201" customFormat="false" ht="12.8" hidden="false" customHeight="false" outlineLevel="0" collapsed="false">
      <c r="B1201" s="37"/>
      <c r="C1201" s="37"/>
      <c r="D1201" s="38"/>
      <c r="E1201" s="38"/>
      <c r="F1201" s="38"/>
      <c r="G1201" s="38"/>
      <c r="H1201" s="38"/>
      <c r="I1201" s="38"/>
      <c r="J1201" s="38"/>
      <c r="K1201" s="38"/>
      <c r="L1201" s="38"/>
      <c r="M1201" s="38"/>
      <c r="N1201" s="38"/>
      <c r="O1201" s="38"/>
      <c r="P1201" s="38"/>
      <c r="Q1201" s="38"/>
      <c r="R1201" s="38"/>
      <c r="S1201" s="38"/>
      <c r="T1201" s="38"/>
      <c r="U1201" s="38"/>
      <c r="V1201" s="38"/>
      <c r="W1201" s="38"/>
      <c r="X1201" s="38"/>
      <c r="Y1201" s="38"/>
      <c r="Z1201" s="38"/>
      <c r="AA1201" s="38"/>
      <c r="AB1201" s="38"/>
    </row>
    <row r="1202" customFormat="false" ht="12.8" hidden="false" customHeight="false" outlineLevel="0" collapsed="false">
      <c r="B1202" s="37"/>
      <c r="C1202" s="37"/>
      <c r="D1202" s="38"/>
      <c r="E1202" s="38"/>
      <c r="F1202" s="38"/>
      <c r="G1202" s="38"/>
      <c r="H1202" s="38"/>
      <c r="I1202" s="38"/>
      <c r="J1202" s="38"/>
      <c r="K1202" s="38"/>
      <c r="L1202" s="38"/>
      <c r="M1202" s="38"/>
      <c r="N1202" s="38"/>
      <c r="O1202" s="38"/>
      <c r="P1202" s="38"/>
      <c r="Q1202" s="38"/>
      <c r="R1202" s="38"/>
      <c r="S1202" s="38"/>
      <c r="T1202" s="38"/>
      <c r="U1202" s="38"/>
      <c r="V1202" s="38"/>
      <c r="W1202" s="38"/>
      <c r="X1202" s="38"/>
      <c r="Y1202" s="38"/>
      <c r="Z1202" s="38"/>
      <c r="AA1202" s="38"/>
      <c r="AB1202" s="38"/>
    </row>
    <row r="1203" customFormat="false" ht="12.8" hidden="false" customHeight="false" outlineLevel="0" collapsed="false">
      <c r="B1203" s="37"/>
      <c r="C1203" s="37"/>
      <c r="D1203" s="38"/>
      <c r="E1203" s="38"/>
      <c r="F1203" s="38"/>
      <c r="G1203" s="38"/>
      <c r="H1203" s="38"/>
      <c r="I1203" s="38"/>
      <c r="J1203" s="38"/>
      <c r="K1203" s="38"/>
      <c r="L1203" s="38"/>
      <c r="M1203" s="38"/>
      <c r="N1203" s="38"/>
      <c r="O1203" s="38"/>
      <c r="P1203" s="38"/>
      <c r="Q1203" s="38"/>
      <c r="R1203" s="38"/>
      <c r="S1203" s="38"/>
      <c r="T1203" s="38"/>
      <c r="U1203" s="38"/>
      <c r="V1203" s="38"/>
      <c r="W1203" s="38"/>
      <c r="X1203" s="38"/>
      <c r="Y1203" s="38"/>
      <c r="Z1203" s="38"/>
      <c r="AA1203" s="38"/>
      <c r="AB1203" s="38"/>
    </row>
    <row r="1204" customFormat="false" ht="12.8" hidden="false" customHeight="false" outlineLevel="0" collapsed="false">
      <c r="B1204" s="37"/>
      <c r="C1204" s="37"/>
      <c r="D1204" s="38"/>
      <c r="E1204" s="38"/>
      <c r="F1204" s="38"/>
      <c r="G1204" s="38"/>
      <c r="H1204" s="38"/>
      <c r="I1204" s="38"/>
      <c r="J1204" s="38"/>
      <c r="K1204" s="38"/>
      <c r="L1204" s="38"/>
      <c r="M1204" s="38"/>
      <c r="N1204" s="38"/>
      <c r="O1204" s="38"/>
      <c r="P1204" s="38"/>
      <c r="Q1204" s="38"/>
      <c r="R1204" s="38"/>
      <c r="S1204" s="38"/>
      <c r="T1204" s="38"/>
      <c r="U1204" s="38"/>
      <c r="V1204" s="38"/>
      <c r="W1204" s="38"/>
      <c r="X1204" s="38"/>
      <c r="Y1204" s="38"/>
      <c r="Z1204" s="38"/>
      <c r="AA1204" s="38"/>
      <c r="AB1204" s="38"/>
    </row>
    <row r="1205" customFormat="false" ht="12.8" hidden="false" customHeight="false" outlineLevel="0" collapsed="false">
      <c r="B1205" s="37"/>
      <c r="C1205" s="37"/>
      <c r="D1205" s="38"/>
      <c r="E1205" s="38"/>
      <c r="F1205" s="38"/>
      <c r="G1205" s="38"/>
      <c r="H1205" s="38"/>
      <c r="I1205" s="38"/>
      <c r="J1205" s="38"/>
      <c r="K1205" s="38"/>
      <c r="L1205" s="38"/>
      <c r="M1205" s="38"/>
      <c r="N1205" s="38"/>
      <c r="O1205" s="38"/>
      <c r="P1205" s="38"/>
      <c r="Q1205" s="38"/>
      <c r="R1205" s="38"/>
      <c r="S1205" s="38"/>
      <c r="T1205" s="38"/>
      <c r="U1205" s="38"/>
      <c r="V1205" s="38"/>
      <c r="W1205" s="38"/>
      <c r="X1205" s="38"/>
      <c r="Y1205" s="38"/>
      <c r="Z1205" s="38"/>
      <c r="AA1205" s="38"/>
      <c r="AB1205" s="38"/>
    </row>
    <row r="1206" customFormat="false" ht="12.8" hidden="false" customHeight="false" outlineLevel="0" collapsed="false">
      <c r="B1206" s="37"/>
      <c r="C1206" s="37"/>
      <c r="D1206" s="38"/>
      <c r="E1206" s="38"/>
      <c r="F1206" s="38"/>
      <c r="G1206" s="38"/>
      <c r="H1206" s="38"/>
      <c r="I1206" s="38"/>
      <c r="J1206" s="38"/>
      <c r="K1206" s="38"/>
      <c r="L1206" s="38"/>
      <c r="M1206" s="38"/>
      <c r="N1206" s="38"/>
      <c r="O1206" s="38"/>
      <c r="P1206" s="38"/>
      <c r="Q1206" s="38"/>
      <c r="R1206" s="38"/>
      <c r="S1206" s="38"/>
      <c r="T1206" s="38"/>
      <c r="U1206" s="38"/>
      <c r="V1206" s="38"/>
      <c r="W1206" s="38"/>
      <c r="X1206" s="38"/>
      <c r="Y1206" s="38"/>
      <c r="Z1206" s="38"/>
      <c r="AA1206" s="38"/>
      <c r="AB1206" s="38"/>
    </row>
    <row r="1207" customFormat="false" ht="12.8" hidden="false" customHeight="false" outlineLevel="0" collapsed="false">
      <c r="B1207" s="37"/>
      <c r="C1207" s="37"/>
      <c r="D1207" s="38"/>
      <c r="E1207" s="38"/>
      <c r="F1207" s="38"/>
      <c r="G1207" s="38"/>
      <c r="H1207" s="38"/>
      <c r="I1207" s="38"/>
      <c r="J1207" s="38"/>
      <c r="K1207" s="38"/>
      <c r="L1207" s="38"/>
      <c r="M1207" s="38"/>
      <c r="N1207" s="38"/>
      <c r="O1207" s="38"/>
      <c r="P1207" s="38"/>
      <c r="Q1207" s="38"/>
      <c r="R1207" s="38"/>
      <c r="S1207" s="38"/>
      <c r="T1207" s="38"/>
      <c r="U1207" s="38"/>
      <c r="V1207" s="38"/>
      <c r="W1207" s="38"/>
      <c r="X1207" s="38"/>
      <c r="Y1207" s="38"/>
      <c r="Z1207" s="38"/>
      <c r="AA1207" s="38"/>
      <c r="AB1207" s="38"/>
    </row>
    <row r="1208" customFormat="false" ht="12.8" hidden="false" customHeight="false" outlineLevel="0" collapsed="false">
      <c r="B1208" s="37"/>
      <c r="C1208" s="37"/>
      <c r="D1208" s="38"/>
      <c r="E1208" s="38"/>
      <c r="F1208" s="38"/>
      <c r="G1208" s="38"/>
      <c r="H1208" s="38"/>
      <c r="I1208" s="38"/>
      <c r="J1208" s="38"/>
      <c r="K1208" s="38"/>
      <c r="L1208" s="38"/>
      <c r="M1208" s="38"/>
      <c r="N1208" s="38"/>
      <c r="O1208" s="38"/>
      <c r="P1208" s="38"/>
      <c r="Q1208" s="38"/>
      <c r="R1208" s="38"/>
      <c r="S1208" s="38"/>
      <c r="T1208" s="38"/>
      <c r="U1208" s="38"/>
      <c r="V1208" s="38"/>
      <c r="W1208" s="38"/>
      <c r="X1208" s="38"/>
      <c r="Y1208" s="38"/>
      <c r="Z1208" s="38"/>
      <c r="AA1208" s="38"/>
      <c r="AB1208" s="38"/>
    </row>
    <row r="1209" customFormat="false" ht="12.8" hidden="false" customHeight="false" outlineLevel="0" collapsed="false">
      <c r="B1209" s="37"/>
      <c r="C1209" s="37"/>
      <c r="D1209" s="38"/>
      <c r="E1209" s="38"/>
      <c r="F1209" s="38"/>
      <c r="G1209" s="38"/>
      <c r="H1209" s="38"/>
      <c r="I1209" s="38"/>
      <c r="J1209" s="38"/>
      <c r="K1209" s="38"/>
      <c r="L1209" s="38"/>
      <c r="M1209" s="38"/>
      <c r="N1209" s="38"/>
      <c r="O1209" s="38"/>
      <c r="P1209" s="38"/>
      <c r="Q1209" s="38"/>
      <c r="R1209" s="38"/>
      <c r="S1209" s="38"/>
      <c r="T1209" s="38"/>
      <c r="U1209" s="38"/>
      <c r="V1209" s="38"/>
      <c r="W1209" s="38"/>
      <c r="X1209" s="38"/>
      <c r="Y1209" s="38"/>
      <c r="Z1209" s="38"/>
      <c r="AA1209" s="38"/>
      <c r="AB1209" s="38"/>
    </row>
    <row r="1210" customFormat="false" ht="12.8" hidden="false" customHeight="false" outlineLevel="0" collapsed="false">
      <c r="B1210" s="37"/>
      <c r="C1210" s="37"/>
      <c r="D1210" s="38"/>
      <c r="E1210" s="38"/>
      <c r="F1210" s="38"/>
      <c r="G1210" s="38"/>
      <c r="H1210" s="38"/>
      <c r="I1210" s="38"/>
      <c r="J1210" s="38"/>
      <c r="K1210" s="38"/>
      <c r="L1210" s="38"/>
      <c r="M1210" s="38"/>
      <c r="N1210" s="38"/>
      <c r="O1210" s="38"/>
      <c r="P1210" s="38"/>
      <c r="Q1210" s="38"/>
      <c r="R1210" s="38"/>
      <c r="S1210" s="38"/>
      <c r="T1210" s="38"/>
      <c r="U1210" s="38"/>
      <c r="V1210" s="38"/>
      <c r="W1210" s="38"/>
      <c r="X1210" s="38"/>
      <c r="Y1210" s="38"/>
      <c r="Z1210" s="38"/>
      <c r="AA1210" s="38"/>
      <c r="AB1210" s="38"/>
    </row>
    <row r="1211" customFormat="false" ht="12.8" hidden="false" customHeight="false" outlineLevel="0" collapsed="false">
      <c r="B1211" s="37"/>
      <c r="C1211" s="37"/>
      <c r="D1211" s="38"/>
      <c r="E1211" s="38"/>
      <c r="F1211" s="38"/>
      <c r="G1211" s="38"/>
      <c r="H1211" s="38"/>
      <c r="I1211" s="38"/>
      <c r="J1211" s="38"/>
      <c r="K1211" s="38"/>
      <c r="L1211" s="38"/>
      <c r="M1211" s="38"/>
      <c r="N1211" s="38"/>
      <c r="O1211" s="38"/>
      <c r="P1211" s="38"/>
      <c r="Q1211" s="38"/>
      <c r="R1211" s="38"/>
      <c r="S1211" s="38"/>
      <c r="T1211" s="38"/>
      <c r="U1211" s="38"/>
      <c r="V1211" s="38"/>
      <c r="W1211" s="38"/>
      <c r="X1211" s="38"/>
      <c r="Y1211" s="38"/>
      <c r="Z1211" s="38"/>
      <c r="AA1211" s="38"/>
      <c r="AB1211" s="38"/>
    </row>
    <row r="1212" customFormat="false" ht="12.8" hidden="false" customHeight="false" outlineLevel="0" collapsed="false">
      <c r="B1212" s="37"/>
      <c r="C1212" s="37"/>
      <c r="D1212" s="38"/>
      <c r="E1212" s="38"/>
      <c r="F1212" s="38"/>
      <c r="G1212" s="38"/>
      <c r="H1212" s="38"/>
      <c r="I1212" s="38"/>
      <c r="J1212" s="38"/>
      <c r="K1212" s="38"/>
      <c r="L1212" s="38"/>
      <c r="M1212" s="38"/>
      <c r="N1212" s="38"/>
      <c r="O1212" s="38"/>
      <c r="P1212" s="38"/>
      <c r="Q1212" s="38"/>
      <c r="R1212" s="38"/>
      <c r="S1212" s="38"/>
      <c r="T1212" s="38"/>
      <c r="U1212" s="38"/>
      <c r="V1212" s="38"/>
      <c r="W1212" s="38"/>
      <c r="X1212" s="38"/>
      <c r="Y1212" s="38"/>
      <c r="Z1212" s="38"/>
      <c r="AA1212" s="38"/>
      <c r="AB1212" s="38"/>
    </row>
    <row r="1213" customFormat="false" ht="12.8" hidden="false" customHeight="false" outlineLevel="0" collapsed="false">
      <c r="B1213" s="37"/>
      <c r="C1213" s="37"/>
      <c r="D1213" s="38"/>
      <c r="E1213" s="38"/>
      <c r="F1213" s="38"/>
      <c r="G1213" s="38"/>
      <c r="H1213" s="38"/>
      <c r="I1213" s="38"/>
      <c r="J1213" s="38"/>
      <c r="K1213" s="38"/>
      <c r="L1213" s="38"/>
      <c r="M1213" s="38"/>
      <c r="N1213" s="38"/>
      <c r="O1213" s="38"/>
      <c r="P1213" s="38"/>
      <c r="Q1213" s="38"/>
      <c r="R1213" s="38"/>
      <c r="S1213" s="38"/>
      <c r="T1213" s="38"/>
      <c r="U1213" s="38"/>
      <c r="V1213" s="38"/>
      <c r="W1213" s="38"/>
      <c r="X1213" s="38"/>
      <c r="Y1213" s="38"/>
      <c r="Z1213" s="38"/>
      <c r="AA1213" s="38"/>
      <c r="AB1213" s="38"/>
    </row>
    <row r="1214" customFormat="false" ht="12.8" hidden="false" customHeight="false" outlineLevel="0" collapsed="false">
      <c r="B1214" s="37"/>
      <c r="C1214" s="37"/>
      <c r="D1214" s="38"/>
      <c r="E1214" s="38"/>
      <c r="F1214" s="38"/>
      <c r="G1214" s="38"/>
      <c r="H1214" s="38"/>
      <c r="I1214" s="38"/>
      <c r="J1214" s="38"/>
      <c r="K1214" s="38"/>
      <c r="L1214" s="38"/>
      <c r="M1214" s="38"/>
      <c r="N1214" s="38"/>
      <c r="O1214" s="38"/>
      <c r="P1214" s="38"/>
      <c r="Q1214" s="38"/>
      <c r="R1214" s="38"/>
      <c r="S1214" s="38"/>
      <c r="T1214" s="38"/>
      <c r="U1214" s="38"/>
      <c r="V1214" s="38"/>
      <c r="W1214" s="38"/>
      <c r="X1214" s="38"/>
      <c r="Y1214" s="38"/>
      <c r="Z1214" s="38"/>
      <c r="AA1214" s="38"/>
      <c r="AB1214" s="38"/>
    </row>
    <row r="1215" customFormat="false" ht="12.8" hidden="false" customHeight="false" outlineLevel="0" collapsed="false">
      <c r="B1215" s="37"/>
      <c r="C1215" s="37"/>
      <c r="D1215" s="38"/>
      <c r="E1215" s="38"/>
      <c r="F1215" s="38"/>
      <c r="G1215" s="38"/>
      <c r="H1215" s="38"/>
      <c r="I1215" s="38"/>
      <c r="J1215" s="38"/>
      <c r="K1215" s="38"/>
      <c r="L1215" s="38"/>
      <c r="M1215" s="38"/>
      <c r="N1215" s="38"/>
      <c r="O1215" s="38"/>
      <c r="P1215" s="38"/>
      <c r="Q1215" s="38"/>
      <c r="R1215" s="38"/>
      <c r="S1215" s="38"/>
      <c r="T1215" s="38"/>
      <c r="U1215" s="38"/>
      <c r="V1215" s="38"/>
      <c r="W1215" s="38"/>
      <c r="X1215" s="38"/>
      <c r="Y1215" s="38"/>
      <c r="Z1215" s="38"/>
      <c r="AA1215" s="38"/>
      <c r="AB1215" s="38"/>
    </row>
    <row r="1216" customFormat="false" ht="12.8" hidden="false" customHeight="false" outlineLevel="0" collapsed="false">
      <c r="B1216" s="37"/>
      <c r="C1216" s="37"/>
      <c r="D1216" s="38"/>
      <c r="E1216" s="38"/>
      <c r="F1216" s="38"/>
      <c r="G1216" s="38"/>
      <c r="H1216" s="38"/>
      <c r="I1216" s="38"/>
      <c r="J1216" s="38"/>
      <c r="K1216" s="38"/>
      <c r="L1216" s="38"/>
      <c r="M1216" s="38"/>
      <c r="N1216" s="38"/>
      <c r="O1216" s="38"/>
      <c r="P1216" s="38"/>
      <c r="Q1216" s="38"/>
      <c r="R1216" s="38"/>
      <c r="S1216" s="38"/>
      <c r="T1216" s="38"/>
      <c r="U1216" s="38"/>
      <c r="V1216" s="38"/>
      <c r="W1216" s="38"/>
      <c r="X1216" s="38"/>
      <c r="Y1216" s="38"/>
      <c r="Z1216" s="38"/>
      <c r="AA1216" s="38"/>
      <c r="AB1216" s="38"/>
    </row>
    <row r="1217" customFormat="false" ht="12.8" hidden="false" customHeight="false" outlineLevel="0" collapsed="false">
      <c r="B1217" s="37"/>
      <c r="C1217" s="37"/>
      <c r="D1217" s="38"/>
      <c r="E1217" s="38"/>
      <c r="F1217" s="38"/>
      <c r="G1217" s="38"/>
      <c r="H1217" s="38"/>
      <c r="I1217" s="38"/>
      <c r="J1217" s="38"/>
      <c r="K1217" s="38"/>
      <c r="L1217" s="38"/>
      <c r="M1217" s="38"/>
      <c r="N1217" s="38"/>
      <c r="O1217" s="38"/>
      <c r="P1217" s="38"/>
      <c r="Q1217" s="38"/>
      <c r="R1217" s="38"/>
      <c r="S1217" s="38"/>
      <c r="T1217" s="38"/>
      <c r="U1217" s="38"/>
      <c r="V1217" s="38"/>
      <c r="W1217" s="38"/>
      <c r="X1217" s="38"/>
      <c r="Y1217" s="38"/>
      <c r="Z1217" s="38"/>
      <c r="AA1217" s="38"/>
      <c r="AB1217" s="38"/>
    </row>
    <row r="1218" customFormat="false" ht="12.8" hidden="false" customHeight="false" outlineLevel="0" collapsed="false">
      <c r="B1218" s="37"/>
      <c r="C1218" s="37"/>
      <c r="D1218" s="38"/>
      <c r="E1218" s="38"/>
      <c r="F1218" s="38"/>
      <c r="G1218" s="38"/>
      <c r="H1218" s="38"/>
      <c r="I1218" s="38"/>
      <c r="J1218" s="38"/>
      <c r="K1218" s="38"/>
      <c r="L1218" s="38"/>
      <c r="M1218" s="38"/>
      <c r="N1218" s="38"/>
      <c r="O1218" s="38"/>
      <c r="P1218" s="38"/>
      <c r="Q1218" s="38"/>
      <c r="R1218" s="38"/>
      <c r="S1218" s="38"/>
      <c r="T1218" s="38"/>
      <c r="U1218" s="38"/>
      <c r="V1218" s="38"/>
      <c r="W1218" s="38"/>
      <c r="X1218" s="38"/>
      <c r="Y1218" s="38"/>
      <c r="Z1218" s="38"/>
      <c r="AA1218" s="38"/>
      <c r="AB1218" s="38"/>
    </row>
    <row r="1219" customFormat="false" ht="12.8" hidden="false" customHeight="false" outlineLevel="0" collapsed="false">
      <c r="B1219" s="37"/>
      <c r="C1219" s="37"/>
      <c r="D1219" s="38"/>
      <c r="E1219" s="38"/>
      <c r="F1219" s="38"/>
      <c r="G1219" s="38"/>
      <c r="H1219" s="38"/>
      <c r="I1219" s="38"/>
      <c r="J1219" s="38"/>
      <c r="K1219" s="38"/>
      <c r="L1219" s="38"/>
      <c r="M1219" s="38"/>
      <c r="N1219" s="38"/>
      <c r="O1219" s="38"/>
      <c r="P1219" s="38"/>
      <c r="Q1219" s="38"/>
      <c r="R1219" s="38"/>
      <c r="S1219" s="38"/>
      <c r="T1219" s="38"/>
      <c r="U1219" s="38"/>
      <c r="V1219" s="38"/>
      <c r="W1219" s="38"/>
      <c r="X1219" s="38"/>
      <c r="Y1219" s="38"/>
      <c r="Z1219" s="38"/>
      <c r="AA1219" s="38"/>
      <c r="AB1219" s="38"/>
    </row>
    <row r="1220" customFormat="false" ht="12.8" hidden="false" customHeight="false" outlineLevel="0" collapsed="false">
      <c r="B1220" s="37"/>
      <c r="C1220" s="37"/>
      <c r="D1220" s="38"/>
      <c r="E1220" s="38"/>
      <c r="F1220" s="38"/>
      <c r="G1220" s="38"/>
      <c r="H1220" s="38"/>
      <c r="I1220" s="38"/>
      <c r="J1220" s="38"/>
      <c r="K1220" s="38"/>
      <c r="L1220" s="38"/>
      <c r="M1220" s="38"/>
      <c r="N1220" s="38"/>
      <c r="O1220" s="38"/>
      <c r="P1220" s="38"/>
      <c r="Q1220" s="38"/>
      <c r="R1220" s="38"/>
      <c r="S1220" s="38"/>
      <c r="T1220" s="38"/>
      <c r="U1220" s="38"/>
      <c r="V1220" s="38"/>
      <c r="W1220" s="38"/>
      <c r="X1220" s="38"/>
      <c r="Y1220" s="38"/>
      <c r="Z1220" s="38"/>
      <c r="AA1220" s="38"/>
      <c r="AB1220" s="38"/>
    </row>
    <row r="1221" customFormat="false" ht="12.8" hidden="false" customHeight="false" outlineLevel="0" collapsed="false">
      <c r="B1221" s="37"/>
      <c r="C1221" s="37"/>
      <c r="D1221" s="38"/>
      <c r="E1221" s="38"/>
      <c r="F1221" s="38"/>
      <c r="G1221" s="38"/>
      <c r="H1221" s="38"/>
      <c r="I1221" s="38"/>
      <c r="J1221" s="38"/>
      <c r="K1221" s="38"/>
      <c r="L1221" s="38"/>
      <c r="M1221" s="38"/>
      <c r="N1221" s="38"/>
      <c r="O1221" s="38"/>
      <c r="P1221" s="38"/>
      <c r="Q1221" s="38"/>
      <c r="R1221" s="38"/>
      <c r="S1221" s="38"/>
      <c r="T1221" s="38"/>
      <c r="U1221" s="38"/>
      <c r="V1221" s="38"/>
      <c r="W1221" s="38"/>
      <c r="X1221" s="38"/>
      <c r="Y1221" s="38"/>
      <c r="Z1221" s="38"/>
      <c r="AA1221" s="38"/>
      <c r="AB1221" s="38"/>
    </row>
    <row r="1222" customFormat="false" ht="12.8" hidden="false" customHeight="false" outlineLevel="0" collapsed="false">
      <c r="B1222" s="37"/>
      <c r="C1222" s="37"/>
      <c r="D1222" s="38"/>
      <c r="E1222" s="38"/>
      <c r="F1222" s="38"/>
      <c r="G1222" s="38"/>
      <c r="H1222" s="38"/>
      <c r="I1222" s="38"/>
      <c r="J1222" s="38"/>
      <c r="K1222" s="38"/>
      <c r="L1222" s="38"/>
      <c r="M1222" s="38"/>
      <c r="N1222" s="38"/>
      <c r="O1222" s="38"/>
      <c r="P1222" s="38"/>
      <c r="Q1222" s="38"/>
      <c r="R1222" s="38"/>
      <c r="S1222" s="38"/>
      <c r="T1222" s="38"/>
      <c r="U1222" s="38"/>
      <c r="V1222" s="38"/>
      <c r="W1222" s="38"/>
      <c r="X1222" s="38"/>
      <c r="Y1222" s="38"/>
      <c r="Z1222" s="38"/>
      <c r="AA1222" s="38"/>
      <c r="AB1222" s="38"/>
    </row>
    <row r="1223" customFormat="false" ht="12.8" hidden="false" customHeight="false" outlineLevel="0" collapsed="false">
      <c r="B1223" s="37"/>
      <c r="C1223" s="37"/>
      <c r="D1223" s="38"/>
      <c r="E1223" s="38"/>
      <c r="F1223" s="38"/>
      <c r="G1223" s="38"/>
      <c r="H1223" s="38"/>
      <c r="I1223" s="38"/>
      <c r="J1223" s="38"/>
      <c r="K1223" s="38"/>
      <c r="L1223" s="38"/>
      <c r="M1223" s="38"/>
      <c r="N1223" s="38"/>
      <c r="O1223" s="38"/>
      <c r="P1223" s="38"/>
      <c r="Q1223" s="38"/>
      <c r="R1223" s="38"/>
      <c r="S1223" s="38"/>
      <c r="T1223" s="38"/>
      <c r="U1223" s="38"/>
      <c r="V1223" s="38"/>
      <c r="W1223" s="38"/>
      <c r="X1223" s="38"/>
      <c r="Y1223" s="38"/>
      <c r="Z1223" s="38"/>
      <c r="AA1223" s="38"/>
      <c r="AB1223" s="38"/>
    </row>
    <row r="1224" customFormat="false" ht="12.8" hidden="false" customHeight="false" outlineLevel="0" collapsed="false">
      <c r="B1224" s="37"/>
      <c r="C1224" s="37"/>
      <c r="D1224" s="38"/>
      <c r="E1224" s="38"/>
      <c r="F1224" s="38"/>
      <c r="G1224" s="38"/>
      <c r="H1224" s="38"/>
      <c r="I1224" s="38"/>
      <c r="J1224" s="38"/>
      <c r="K1224" s="38"/>
      <c r="L1224" s="38"/>
      <c r="M1224" s="38"/>
      <c r="N1224" s="38"/>
      <c r="O1224" s="38"/>
      <c r="P1224" s="38"/>
      <c r="Q1224" s="38"/>
      <c r="R1224" s="38"/>
      <c r="S1224" s="38"/>
      <c r="T1224" s="38"/>
      <c r="U1224" s="38"/>
      <c r="V1224" s="38"/>
      <c r="W1224" s="38"/>
      <c r="X1224" s="38"/>
      <c r="Y1224" s="38"/>
      <c r="Z1224" s="38"/>
      <c r="AA1224" s="38"/>
      <c r="AB1224" s="38"/>
    </row>
    <row r="1225" customFormat="false" ht="12.8" hidden="false" customHeight="false" outlineLevel="0" collapsed="false">
      <c r="B1225" s="37"/>
      <c r="C1225" s="37"/>
      <c r="D1225" s="38"/>
      <c r="E1225" s="38"/>
      <c r="F1225" s="38"/>
      <c r="G1225" s="38"/>
      <c r="H1225" s="38"/>
      <c r="I1225" s="38"/>
      <c r="J1225" s="38"/>
      <c r="K1225" s="38"/>
      <c r="L1225" s="38"/>
      <c r="M1225" s="38"/>
      <c r="N1225" s="38"/>
      <c r="O1225" s="38"/>
      <c r="P1225" s="38"/>
      <c r="Q1225" s="38"/>
      <c r="R1225" s="38"/>
      <c r="S1225" s="38"/>
      <c r="T1225" s="38"/>
      <c r="U1225" s="38"/>
      <c r="V1225" s="38"/>
      <c r="W1225" s="38"/>
      <c r="X1225" s="38"/>
      <c r="Y1225" s="38"/>
      <c r="Z1225" s="38"/>
      <c r="AA1225" s="38"/>
      <c r="AB1225" s="38"/>
    </row>
    <row r="1226" customFormat="false" ht="12.8" hidden="false" customHeight="false" outlineLevel="0" collapsed="false">
      <c r="B1226" s="37"/>
      <c r="C1226" s="37"/>
      <c r="D1226" s="38"/>
      <c r="E1226" s="38"/>
      <c r="F1226" s="38"/>
      <c r="G1226" s="38"/>
      <c r="H1226" s="38"/>
      <c r="I1226" s="38"/>
      <c r="J1226" s="38"/>
      <c r="K1226" s="38"/>
      <c r="L1226" s="38"/>
      <c r="M1226" s="38"/>
      <c r="N1226" s="38"/>
      <c r="O1226" s="38"/>
      <c r="P1226" s="38"/>
      <c r="Q1226" s="38"/>
      <c r="R1226" s="38"/>
      <c r="S1226" s="38"/>
      <c r="T1226" s="38"/>
      <c r="U1226" s="38"/>
      <c r="V1226" s="38"/>
      <c r="W1226" s="38"/>
      <c r="X1226" s="38"/>
      <c r="Y1226" s="38"/>
      <c r="Z1226" s="38"/>
      <c r="AA1226" s="38"/>
      <c r="AB1226" s="38"/>
    </row>
    <row r="1227" customFormat="false" ht="12.8" hidden="false" customHeight="false" outlineLevel="0" collapsed="false">
      <c r="B1227" s="37"/>
      <c r="C1227" s="37"/>
      <c r="D1227" s="38"/>
      <c r="E1227" s="38"/>
      <c r="F1227" s="38"/>
      <c r="G1227" s="38"/>
      <c r="H1227" s="38"/>
      <c r="I1227" s="38"/>
      <c r="J1227" s="38"/>
      <c r="K1227" s="38"/>
      <c r="L1227" s="38"/>
      <c r="M1227" s="38"/>
      <c r="N1227" s="38"/>
      <c r="O1227" s="38"/>
      <c r="P1227" s="38"/>
      <c r="Q1227" s="38"/>
      <c r="R1227" s="38"/>
      <c r="S1227" s="38"/>
      <c r="T1227" s="38"/>
      <c r="U1227" s="38"/>
      <c r="V1227" s="38"/>
      <c r="W1227" s="38"/>
      <c r="X1227" s="38"/>
      <c r="Y1227" s="38"/>
      <c r="Z1227" s="38"/>
      <c r="AA1227" s="38"/>
      <c r="AB1227" s="38"/>
    </row>
    <row r="1228" customFormat="false" ht="12.8" hidden="false" customHeight="false" outlineLevel="0" collapsed="false">
      <c r="B1228" s="37"/>
      <c r="C1228" s="37"/>
      <c r="D1228" s="38"/>
      <c r="E1228" s="38"/>
      <c r="F1228" s="38"/>
      <c r="G1228" s="38"/>
      <c r="H1228" s="38"/>
      <c r="I1228" s="38"/>
      <c r="J1228" s="38"/>
      <c r="K1228" s="38"/>
      <c r="L1228" s="38"/>
      <c r="M1228" s="38"/>
      <c r="N1228" s="38"/>
      <c r="O1228" s="38"/>
      <c r="P1228" s="38"/>
      <c r="Q1228" s="38"/>
      <c r="R1228" s="38"/>
      <c r="S1228" s="38"/>
      <c r="T1228" s="38"/>
      <c r="U1228" s="38"/>
      <c r="V1228" s="38"/>
      <c r="W1228" s="38"/>
      <c r="X1228" s="38"/>
      <c r="Y1228" s="38"/>
      <c r="Z1228" s="38"/>
      <c r="AA1228" s="38"/>
      <c r="AB1228" s="38"/>
    </row>
    <row r="1229" customFormat="false" ht="12.8" hidden="false" customHeight="false" outlineLevel="0" collapsed="false">
      <c r="B1229" s="37"/>
      <c r="C1229" s="37"/>
      <c r="D1229" s="38"/>
      <c r="E1229" s="38"/>
      <c r="F1229" s="38"/>
      <c r="G1229" s="38"/>
      <c r="H1229" s="38"/>
      <c r="I1229" s="38"/>
      <c r="J1229" s="38"/>
      <c r="K1229" s="38"/>
      <c r="L1229" s="38"/>
      <c r="M1229" s="38"/>
      <c r="N1229" s="38"/>
      <c r="O1229" s="38"/>
      <c r="P1229" s="38"/>
      <c r="Q1229" s="38"/>
      <c r="R1229" s="38"/>
      <c r="S1229" s="38"/>
      <c r="T1229" s="38"/>
      <c r="U1229" s="38"/>
      <c r="V1229" s="38"/>
      <c r="W1229" s="38"/>
      <c r="X1229" s="38"/>
      <c r="Y1229" s="38"/>
      <c r="Z1229" s="38"/>
      <c r="AA1229" s="38"/>
      <c r="AB1229" s="38"/>
    </row>
    <row r="1230" customFormat="false" ht="12.8" hidden="false" customHeight="false" outlineLevel="0" collapsed="false">
      <c r="B1230" s="37"/>
      <c r="C1230" s="37"/>
      <c r="D1230" s="38"/>
      <c r="E1230" s="38"/>
      <c r="F1230" s="38"/>
      <c r="G1230" s="38"/>
      <c r="H1230" s="38"/>
      <c r="I1230" s="38"/>
      <c r="J1230" s="38"/>
      <c r="K1230" s="38"/>
      <c r="L1230" s="38"/>
      <c r="M1230" s="38"/>
      <c r="N1230" s="38"/>
      <c r="O1230" s="38"/>
      <c r="P1230" s="38"/>
      <c r="Q1230" s="38"/>
      <c r="R1230" s="38"/>
      <c r="S1230" s="38"/>
      <c r="T1230" s="38"/>
      <c r="U1230" s="38"/>
      <c r="V1230" s="38"/>
      <c r="W1230" s="38"/>
      <c r="X1230" s="38"/>
      <c r="Y1230" s="38"/>
      <c r="Z1230" s="38"/>
      <c r="AA1230" s="38"/>
      <c r="AB1230" s="38"/>
    </row>
    <row r="1231" customFormat="false" ht="12.8" hidden="false" customHeight="false" outlineLevel="0" collapsed="false">
      <c r="B1231" s="37"/>
      <c r="C1231" s="37"/>
      <c r="D1231" s="38"/>
      <c r="E1231" s="38"/>
      <c r="F1231" s="38"/>
      <c r="G1231" s="38"/>
      <c r="H1231" s="38"/>
      <c r="I1231" s="38"/>
      <c r="J1231" s="38"/>
      <c r="K1231" s="38"/>
      <c r="L1231" s="38"/>
      <c r="M1231" s="38"/>
      <c r="N1231" s="38"/>
      <c r="O1231" s="38"/>
      <c r="P1231" s="38"/>
      <c r="Q1231" s="38"/>
      <c r="R1231" s="38"/>
      <c r="S1231" s="38"/>
      <c r="T1231" s="38"/>
      <c r="U1231" s="38"/>
      <c r="V1231" s="38"/>
      <c r="W1231" s="38"/>
      <c r="X1231" s="38"/>
      <c r="Y1231" s="38"/>
      <c r="Z1231" s="38"/>
      <c r="AA1231" s="38"/>
      <c r="AB1231" s="38"/>
    </row>
    <row r="1232" customFormat="false" ht="12.8" hidden="false" customHeight="false" outlineLevel="0" collapsed="false">
      <c r="B1232" s="37"/>
      <c r="C1232" s="37"/>
      <c r="D1232" s="38"/>
      <c r="E1232" s="38"/>
      <c r="F1232" s="38"/>
      <c r="G1232" s="38"/>
      <c r="H1232" s="38"/>
      <c r="I1232" s="38"/>
      <c r="J1232" s="38"/>
      <c r="K1232" s="38"/>
      <c r="L1232" s="38"/>
      <c r="M1232" s="38"/>
      <c r="N1232" s="38"/>
      <c r="O1232" s="38"/>
      <c r="P1232" s="38"/>
      <c r="Q1232" s="38"/>
      <c r="R1232" s="38"/>
      <c r="S1232" s="38"/>
      <c r="T1232" s="38"/>
      <c r="U1232" s="38"/>
      <c r="V1232" s="38"/>
      <c r="W1232" s="38"/>
      <c r="X1232" s="38"/>
      <c r="Y1232" s="38"/>
      <c r="Z1232" s="38"/>
      <c r="AA1232" s="38"/>
      <c r="AB1232" s="38"/>
    </row>
    <row r="1233" customFormat="false" ht="12.8" hidden="false" customHeight="false" outlineLevel="0" collapsed="false">
      <c r="B1233" s="37"/>
      <c r="C1233" s="37"/>
      <c r="D1233" s="38"/>
      <c r="E1233" s="38"/>
      <c r="F1233" s="38"/>
      <c r="G1233" s="38"/>
      <c r="H1233" s="38"/>
      <c r="I1233" s="38"/>
      <c r="J1233" s="38"/>
      <c r="K1233" s="38"/>
      <c r="L1233" s="38"/>
      <c r="M1233" s="38"/>
      <c r="N1233" s="38"/>
      <c r="O1233" s="38"/>
      <c r="P1233" s="38"/>
      <c r="Q1233" s="38"/>
      <c r="R1233" s="38"/>
      <c r="S1233" s="38"/>
      <c r="T1233" s="38"/>
      <c r="U1233" s="38"/>
      <c r="V1233" s="38"/>
      <c r="W1233" s="38"/>
      <c r="X1233" s="38"/>
      <c r="Y1233" s="38"/>
      <c r="Z1233" s="38"/>
      <c r="AA1233" s="38"/>
      <c r="AB1233" s="38"/>
    </row>
    <row r="1234" customFormat="false" ht="12.8" hidden="false" customHeight="false" outlineLevel="0" collapsed="false">
      <c r="B1234" s="37"/>
      <c r="C1234" s="37"/>
      <c r="D1234" s="38"/>
      <c r="E1234" s="38"/>
      <c r="F1234" s="38"/>
      <c r="G1234" s="38"/>
      <c r="H1234" s="38"/>
      <c r="I1234" s="38"/>
      <c r="J1234" s="38"/>
      <c r="K1234" s="38"/>
      <c r="L1234" s="38"/>
      <c r="M1234" s="38"/>
      <c r="N1234" s="38"/>
      <c r="O1234" s="38"/>
      <c r="P1234" s="38"/>
      <c r="Q1234" s="38"/>
      <c r="R1234" s="38"/>
      <c r="S1234" s="38"/>
      <c r="T1234" s="38"/>
      <c r="U1234" s="38"/>
      <c r="V1234" s="38"/>
      <c r="W1234" s="38"/>
      <c r="X1234" s="38"/>
      <c r="Y1234" s="38"/>
      <c r="Z1234" s="38"/>
      <c r="AA1234" s="38"/>
      <c r="AB1234" s="38"/>
    </row>
    <row r="1235" customFormat="false" ht="12.8" hidden="false" customHeight="false" outlineLevel="0" collapsed="false">
      <c r="B1235" s="37"/>
      <c r="C1235" s="37"/>
      <c r="D1235" s="38"/>
      <c r="E1235" s="38"/>
      <c r="F1235" s="38"/>
      <c r="G1235" s="38"/>
      <c r="H1235" s="38"/>
      <c r="I1235" s="38"/>
      <c r="J1235" s="38"/>
      <c r="K1235" s="38"/>
      <c r="L1235" s="38"/>
      <c r="M1235" s="38"/>
      <c r="N1235" s="38"/>
      <c r="O1235" s="38"/>
      <c r="P1235" s="38"/>
      <c r="Q1235" s="38"/>
      <c r="R1235" s="38"/>
      <c r="S1235" s="38"/>
      <c r="T1235" s="38"/>
      <c r="U1235" s="38"/>
      <c r="V1235" s="38"/>
      <c r="W1235" s="38"/>
      <c r="X1235" s="38"/>
      <c r="Y1235" s="38"/>
      <c r="Z1235" s="38"/>
      <c r="AA1235" s="38"/>
      <c r="AB1235" s="38"/>
    </row>
    <row r="1236" customFormat="false" ht="12.8" hidden="false" customHeight="false" outlineLevel="0" collapsed="false">
      <c r="B1236" s="37"/>
      <c r="C1236" s="37"/>
      <c r="D1236" s="38"/>
      <c r="E1236" s="38"/>
      <c r="F1236" s="38"/>
      <c r="G1236" s="38"/>
      <c r="H1236" s="38"/>
      <c r="I1236" s="38"/>
      <c r="J1236" s="38"/>
      <c r="K1236" s="38"/>
      <c r="L1236" s="38"/>
      <c r="M1236" s="38"/>
      <c r="N1236" s="38"/>
      <c r="O1236" s="38"/>
      <c r="P1236" s="38"/>
      <c r="Q1236" s="38"/>
      <c r="R1236" s="38"/>
      <c r="S1236" s="38"/>
      <c r="T1236" s="38"/>
      <c r="U1236" s="38"/>
      <c r="V1236" s="38"/>
      <c r="W1236" s="38"/>
      <c r="X1236" s="38"/>
      <c r="Y1236" s="38"/>
      <c r="Z1236" s="38"/>
      <c r="AA1236" s="38"/>
      <c r="AB1236" s="38"/>
    </row>
    <row r="1237" customFormat="false" ht="12.8" hidden="false" customHeight="false" outlineLevel="0" collapsed="false">
      <c r="B1237" s="37"/>
      <c r="C1237" s="37"/>
      <c r="D1237" s="38"/>
      <c r="E1237" s="38"/>
      <c r="F1237" s="38"/>
      <c r="G1237" s="38"/>
      <c r="H1237" s="38"/>
      <c r="I1237" s="38"/>
      <c r="J1237" s="38"/>
      <c r="K1237" s="38"/>
      <c r="L1237" s="38"/>
      <c r="M1237" s="38"/>
      <c r="N1237" s="38"/>
      <c r="O1237" s="38"/>
      <c r="P1237" s="38"/>
      <c r="Q1237" s="38"/>
      <c r="R1237" s="38"/>
      <c r="S1237" s="38"/>
      <c r="T1237" s="38"/>
      <c r="U1237" s="38"/>
      <c r="V1237" s="38"/>
      <c r="W1237" s="38"/>
      <c r="X1237" s="38"/>
      <c r="Y1237" s="38"/>
      <c r="Z1237" s="38"/>
      <c r="AA1237" s="38"/>
      <c r="AB1237" s="38"/>
    </row>
    <row r="1238" customFormat="false" ht="12.8" hidden="false" customHeight="false" outlineLevel="0" collapsed="false">
      <c r="B1238" s="37"/>
      <c r="C1238" s="37"/>
      <c r="D1238" s="38"/>
      <c r="E1238" s="38"/>
      <c r="F1238" s="38"/>
      <c r="G1238" s="38"/>
      <c r="H1238" s="38"/>
      <c r="I1238" s="38"/>
      <c r="J1238" s="38"/>
      <c r="K1238" s="38"/>
      <c r="L1238" s="38"/>
      <c r="M1238" s="38"/>
      <c r="N1238" s="38"/>
      <c r="O1238" s="38"/>
      <c r="P1238" s="38"/>
      <c r="Q1238" s="38"/>
      <c r="R1238" s="38"/>
      <c r="S1238" s="38"/>
      <c r="T1238" s="38"/>
      <c r="U1238" s="38"/>
      <c r="V1238" s="38"/>
      <c r="W1238" s="38"/>
      <c r="X1238" s="38"/>
      <c r="Y1238" s="38"/>
      <c r="Z1238" s="38"/>
      <c r="AA1238" s="38"/>
      <c r="AB1238" s="38"/>
    </row>
    <row r="1239" customFormat="false" ht="12.8" hidden="false" customHeight="false" outlineLevel="0" collapsed="false">
      <c r="B1239" s="37"/>
      <c r="C1239" s="37"/>
      <c r="D1239" s="38"/>
      <c r="E1239" s="38"/>
      <c r="F1239" s="38"/>
      <c r="G1239" s="38"/>
      <c r="H1239" s="38"/>
      <c r="I1239" s="38"/>
      <c r="J1239" s="38"/>
      <c r="K1239" s="38"/>
      <c r="L1239" s="38"/>
      <c r="M1239" s="38"/>
      <c r="N1239" s="38"/>
      <c r="O1239" s="38"/>
      <c r="P1239" s="38"/>
      <c r="Q1239" s="38"/>
      <c r="R1239" s="38"/>
      <c r="S1239" s="38"/>
      <c r="T1239" s="38"/>
      <c r="U1239" s="38"/>
      <c r="V1239" s="38"/>
      <c r="W1239" s="38"/>
      <c r="X1239" s="38"/>
      <c r="Y1239" s="38"/>
      <c r="Z1239" s="38"/>
      <c r="AA1239" s="38"/>
      <c r="AB1239" s="38"/>
    </row>
    <row r="1240" customFormat="false" ht="12.8" hidden="false" customHeight="false" outlineLevel="0" collapsed="false">
      <c r="B1240" s="37"/>
      <c r="C1240" s="37"/>
      <c r="D1240" s="38"/>
      <c r="E1240" s="38"/>
      <c r="F1240" s="38"/>
      <c r="G1240" s="38"/>
      <c r="H1240" s="38"/>
      <c r="I1240" s="38"/>
      <c r="J1240" s="38"/>
      <c r="K1240" s="38"/>
      <c r="L1240" s="38"/>
      <c r="M1240" s="38"/>
      <c r="N1240" s="38"/>
      <c r="O1240" s="38"/>
      <c r="P1240" s="38"/>
      <c r="Q1240" s="38"/>
      <c r="R1240" s="38"/>
      <c r="S1240" s="38"/>
      <c r="T1240" s="38"/>
      <c r="U1240" s="38"/>
      <c r="V1240" s="38"/>
      <c r="W1240" s="38"/>
      <c r="X1240" s="38"/>
      <c r="Y1240" s="38"/>
      <c r="Z1240" s="38"/>
      <c r="AA1240" s="38"/>
      <c r="AB1240" s="38"/>
    </row>
    <row r="1241" customFormat="false" ht="12.8" hidden="false" customHeight="false" outlineLevel="0" collapsed="false">
      <c r="B1241" s="37"/>
      <c r="C1241" s="37"/>
      <c r="D1241" s="38"/>
      <c r="E1241" s="38"/>
      <c r="F1241" s="38"/>
      <c r="G1241" s="38"/>
      <c r="H1241" s="38"/>
      <c r="I1241" s="38"/>
      <c r="J1241" s="38"/>
      <c r="K1241" s="38"/>
      <c r="L1241" s="38"/>
      <c r="M1241" s="38"/>
      <c r="N1241" s="38"/>
      <c r="O1241" s="38"/>
      <c r="P1241" s="38"/>
      <c r="Q1241" s="38"/>
      <c r="R1241" s="38"/>
      <c r="S1241" s="38"/>
      <c r="T1241" s="38"/>
      <c r="U1241" s="38"/>
      <c r="V1241" s="38"/>
      <c r="W1241" s="38"/>
      <c r="X1241" s="38"/>
      <c r="Y1241" s="38"/>
      <c r="Z1241" s="38"/>
      <c r="AA1241" s="38"/>
      <c r="AB1241" s="38"/>
    </row>
    <row r="1242" customFormat="false" ht="12.8" hidden="false" customHeight="false" outlineLevel="0" collapsed="false">
      <c r="B1242" s="37"/>
      <c r="C1242" s="37"/>
      <c r="D1242" s="38"/>
      <c r="E1242" s="38"/>
      <c r="F1242" s="38"/>
      <c r="G1242" s="38"/>
      <c r="H1242" s="38"/>
      <c r="I1242" s="38"/>
      <c r="J1242" s="38"/>
      <c r="K1242" s="38"/>
      <c r="L1242" s="38"/>
      <c r="M1242" s="38"/>
      <c r="N1242" s="38"/>
      <c r="O1242" s="38"/>
      <c r="P1242" s="38"/>
      <c r="Q1242" s="38"/>
      <c r="R1242" s="38"/>
      <c r="S1242" s="38"/>
      <c r="T1242" s="38"/>
      <c r="U1242" s="38"/>
      <c r="V1242" s="38"/>
      <c r="W1242" s="38"/>
      <c r="X1242" s="38"/>
      <c r="Y1242" s="38"/>
      <c r="Z1242" s="38"/>
      <c r="AA1242" s="38"/>
      <c r="AB1242" s="38"/>
    </row>
    <row r="1243" customFormat="false" ht="12.8" hidden="false" customHeight="false" outlineLevel="0" collapsed="false">
      <c r="B1243" s="37"/>
      <c r="C1243" s="37"/>
      <c r="D1243" s="38"/>
      <c r="E1243" s="38"/>
      <c r="F1243" s="38"/>
      <c r="G1243" s="38"/>
      <c r="H1243" s="38"/>
      <c r="I1243" s="38"/>
      <c r="J1243" s="38"/>
      <c r="K1243" s="38"/>
      <c r="L1243" s="38"/>
      <c r="M1243" s="38"/>
      <c r="N1243" s="38"/>
      <c r="O1243" s="38"/>
      <c r="P1243" s="38"/>
      <c r="Q1243" s="38"/>
      <c r="R1243" s="38"/>
      <c r="S1243" s="38"/>
      <c r="T1243" s="38"/>
      <c r="U1243" s="38"/>
      <c r="V1243" s="38"/>
      <c r="W1243" s="38"/>
      <c r="X1243" s="38"/>
      <c r="Y1243" s="38"/>
      <c r="Z1243" s="38"/>
      <c r="AA1243" s="38"/>
      <c r="AB1243" s="38"/>
    </row>
    <row r="1244" customFormat="false" ht="12.8" hidden="false" customHeight="false" outlineLevel="0" collapsed="false">
      <c r="B1244" s="37"/>
      <c r="C1244" s="37"/>
      <c r="D1244" s="38"/>
      <c r="E1244" s="38"/>
      <c r="F1244" s="38"/>
      <c r="G1244" s="38"/>
      <c r="H1244" s="38"/>
      <c r="I1244" s="38"/>
      <c r="J1244" s="38"/>
      <c r="K1244" s="38"/>
      <c r="L1244" s="38"/>
      <c r="M1244" s="38"/>
      <c r="N1244" s="38"/>
      <c r="O1244" s="38"/>
      <c r="P1244" s="38"/>
      <c r="Q1244" s="38"/>
      <c r="R1244" s="38"/>
      <c r="S1244" s="38"/>
      <c r="T1244" s="38"/>
      <c r="U1244" s="38"/>
      <c r="V1244" s="38"/>
      <c r="W1244" s="38"/>
      <c r="X1244" s="38"/>
      <c r="Y1244" s="38"/>
      <c r="Z1244" s="38"/>
      <c r="AA1244" s="38"/>
      <c r="AB1244" s="38"/>
    </row>
    <row r="1245" customFormat="false" ht="12.8" hidden="false" customHeight="false" outlineLevel="0" collapsed="false">
      <c r="B1245" s="37"/>
      <c r="C1245" s="37"/>
      <c r="D1245" s="38"/>
      <c r="E1245" s="38"/>
      <c r="F1245" s="38"/>
      <c r="G1245" s="38"/>
      <c r="H1245" s="38"/>
      <c r="I1245" s="38"/>
      <c r="J1245" s="38"/>
      <c r="K1245" s="38"/>
      <c r="L1245" s="38"/>
      <c r="M1245" s="38"/>
      <c r="N1245" s="38"/>
      <c r="O1245" s="38"/>
      <c r="P1245" s="38"/>
      <c r="Q1245" s="38"/>
      <c r="R1245" s="38"/>
      <c r="S1245" s="38"/>
      <c r="T1245" s="38"/>
      <c r="U1245" s="38"/>
      <c r="V1245" s="38"/>
      <c r="W1245" s="38"/>
      <c r="X1245" s="38"/>
      <c r="Y1245" s="38"/>
      <c r="Z1245" s="38"/>
      <c r="AA1245" s="38"/>
      <c r="AB1245" s="38"/>
    </row>
    <row r="1246" customFormat="false" ht="12.8" hidden="false" customHeight="false" outlineLevel="0" collapsed="false">
      <c r="B1246" s="37"/>
      <c r="C1246" s="37"/>
      <c r="D1246" s="38"/>
      <c r="E1246" s="38"/>
      <c r="F1246" s="38"/>
      <c r="G1246" s="38"/>
      <c r="H1246" s="38"/>
      <c r="I1246" s="38"/>
      <c r="J1246" s="38"/>
      <c r="K1246" s="38"/>
      <c r="L1246" s="38"/>
      <c r="M1246" s="38"/>
      <c r="N1246" s="38"/>
      <c r="O1246" s="38"/>
      <c r="P1246" s="38"/>
      <c r="Q1246" s="38"/>
      <c r="R1246" s="38"/>
      <c r="S1246" s="38"/>
      <c r="T1246" s="38"/>
      <c r="U1246" s="38"/>
      <c r="V1246" s="38"/>
      <c r="W1246" s="38"/>
      <c r="X1246" s="38"/>
      <c r="Y1246" s="38"/>
      <c r="Z1246" s="38"/>
      <c r="AA1246" s="38"/>
      <c r="AB1246" s="38"/>
    </row>
    <row r="1247" customFormat="false" ht="12.8" hidden="false" customHeight="false" outlineLevel="0" collapsed="false">
      <c r="B1247" s="37"/>
      <c r="C1247" s="37"/>
      <c r="D1247" s="38"/>
      <c r="E1247" s="38"/>
      <c r="F1247" s="38"/>
      <c r="G1247" s="38"/>
      <c r="H1247" s="38"/>
      <c r="I1247" s="38"/>
      <c r="J1247" s="38"/>
      <c r="K1247" s="38"/>
      <c r="L1247" s="38"/>
      <c r="M1247" s="38"/>
      <c r="N1247" s="38"/>
      <c r="O1247" s="38"/>
      <c r="P1247" s="38"/>
      <c r="Q1247" s="38"/>
      <c r="R1247" s="38"/>
      <c r="S1247" s="38"/>
      <c r="T1247" s="38"/>
      <c r="U1247" s="38"/>
      <c r="V1247" s="38"/>
      <c r="W1247" s="38"/>
      <c r="X1247" s="38"/>
      <c r="Y1247" s="38"/>
      <c r="Z1247" s="38"/>
      <c r="AA1247" s="38"/>
      <c r="AB1247" s="38"/>
    </row>
    <row r="1248" customFormat="false" ht="12.8" hidden="false" customHeight="false" outlineLevel="0" collapsed="false">
      <c r="B1248" s="37"/>
      <c r="C1248" s="37"/>
      <c r="D1248" s="38"/>
      <c r="E1248" s="38"/>
      <c r="F1248" s="38"/>
      <c r="G1248" s="38"/>
      <c r="H1248" s="38"/>
      <c r="I1248" s="38"/>
      <c r="J1248" s="38"/>
      <c r="K1248" s="38"/>
      <c r="L1248" s="38"/>
      <c r="M1248" s="38"/>
      <c r="N1248" s="38"/>
      <c r="O1248" s="38"/>
      <c r="P1248" s="38"/>
      <c r="Q1248" s="38"/>
      <c r="R1248" s="38"/>
      <c r="S1248" s="38"/>
      <c r="T1248" s="38"/>
      <c r="U1248" s="38"/>
      <c r="V1248" s="38"/>
      <c r="W1248" s="38"/>
      <c r="X1248" s="38"/>
      <c r="Y1248" s="38"/>
      <c r="Z1248" s="38"/>
      <c r="AA1248" s="38"/>
      <c r="AB1248" s="38"/>
    </row>
    <row r="1249" customFormat="false" ht="12.8" hidden="false" customHeight="false" outlineLevel="0" collapsed="false">
      <c r="B1249" s="37"/>
      <c r="C1249" s="37"/>
      <c r="D1249" s="38"/>
      <c r="E1249" s="38"/>
      <c r="F1249" s="38"/>
      <c r="G1249" s="38"/>
      <c r="H1249" s="38"/>
      <c r="I1249" s="38"/>
      <c r="J1249" s="38"/>
      <c r="K1249" s="38"/>
      <c r="L1249" s="38"/>
      <c r="M1249" s="38"/>
      <c r="N1249" s="38"/>
      <c r="O1249" s="38"/>
      <c r="P1249" s="38"/>
      <c r="Q1249" s="38"/>
      <c r="R1249" s="38"/>
      <c r="S1249" s="38"/>
      <c r="T1249" s="38"/>
      <c r="U1249" s="38"/>
      <c r="V1249" s="38"/>
      <c r="W1249" s="38"/>
      <c r="X1249" s="38"/>
      <c r="Y1249" s="38"/>
      <c r="Z1249" s="38"/>
      <c r="AA1249" s="38"/>
      <c r="AB1249" s="38"/>
    </row>
    <row r="1250" customFormat="false" ht="12.8" hidden="false" customHeight="false" outlineLevel="0" collapsed="false">
      <c r="B1250" s="37"/>
      <c r="C1250" s="37"/>
      <c r="D1250" s="38"/>
      <c r="E1250" s="38"/>
      <c r="F1250" s="38"/>
      <c r="G1250" s="38"/>
      <c r="H1250" s="38"/>
      <c r="I1250" s="38"/>
      <c r="J1250" s="38"/>
      <c r="K1250" s="38"/>
      <c r="L1250" s="38"/>
      <c r="M1250" s="38"/>
      <c r="N1250" s="38"/>
      <c r="O1250" s="38"/>
      <c r="P1250" s="38"/>
      <c r="Q1250" s="38"/>
      <c r="R1250" s="38"/>
      <c r="S1250" s="38"/>
      <c r="T1250" s="38"/>
      <c r="U1250" s="38"/>
      <c r="V1250" s="38"/>
      <c r="W1250" s="38"/>
      <c r="X1250" s="38"/>
      <c r="Y1250" s="38"/>
      <c r="Z1250" s="38"/>
      <c r="AA1250" s="38"/>
      <c r="AB1250" s="38"/>
    </row>
    <row r="1251" customFormat="false" ht="12.8" hidden="false" customHeight="false" outlineLevel="0" collapsed="false">
      <c r="B1251" s="37"/>
      <c r="C1251" s="37"/>
      <c r="D1251" s="38"/>
      <c r="E1251" s="38"/>
      <c r="F1251" s="38"/>
      <c r="G1251" s="38"/>
      <c r="H1251" s="38"/>
      <c r="I1251" s="38"/>
      <c r="J1251" s="38"/>
      <c r="K1251" s="38"/>
      <c r="L1251" s="38"/>
      <c r="M1251" s="38"/>
      <c r="N1251" s="38"/>
      <c r="O1251" s="38"/>
      <c r="P1251" s="38"/>
      <c r="Q1251" s="38"/>
      <c r="R1251" s="38"/>
      <c r="S1251" s="38"/>
      <c r="T1251" s="38"/>
      <c r="U1251" s="38"/>
      <c r="V1251" s="38"/>
      <c r="W1251" s="38"/>
      <c r="X1251" s="38"/>
      <c r="Y1251" s="38"/>
      <c r="Z1251" s="38"/>
      <c r="AA1251" s="38"/>
      <c r="AB1251" s="38"/>
    </row>
    <row r="1252" customFormat="false" ht="12.8" hidden="false" customHeight="false" outlineLevel="0" collapsed="false">
      <c r="B1252" s="37"/>
      <c r="C1252" s="37"/>
      <c r="D1252" s="38"/>
      <c r="E1252" s="38"/>
      <c r="F1252" s="38"/>
      <c r="G1252" s="38"/>
      <c r="H1252" s="38"/>
      <c r="I1252" s="38"/>
      <c r="J1252" s="38"/>
      <c r="K1252" s="38"/>
      <c r="L1252" s="38"/>
      <c r="M1252" s="38"/>
      <c r="N1252" s="38"/>
      <c r="O1252" s="38"/>
      <c r="P1252" s="38"/>
      <c r="Q1252" s="38"/>
      <c r="R1252" s="38"/>
      <c r="S1252" s="38"/>
      <c r="T1252" s="38"/>
      <c r="U1252" s="38"/>
      <c r="V1252" s="38"/>
      <c r="W1252" s="38"/>
      <c r="X1252" s="38"/>
      <c r="Y1252" s="38"/>
      <c r="Z1252" s="38"/>
      <c r="AA1252" s="38"/>
      <c r="AB1252" s="38"/>
    </row>
    <row r="1253" customFormat="false" ht="12.8" hidden="false" customHeight="false" outlineLevel="0" collapsed="false">
      <c r="B1253" s="37"/>
      <c r="C1253" s="37"/>
      <c r="D1253" s="38"/>
      <c r="E1253" s="38"/>
      <c r="F1253" s="38"/>
      <c r="G1253" s="38"/>
      <c r="H1253" s="38"/>
      <c r="I1253" s="38"/>
      <c r="J1253" s="38"/>
      <c r="K1253" s="38"/>
      <c r="L1253" s="38"/>
      <c r="M1253" s="38"/>
      <c r="N1253" s="38"/>
      <c r="O1253" s="38"/>
      <c r="P1253" s="38"/>
      <c r="Q1253" s="38"/>
      <c r="R1253" s="38"/>
      <c r="S1253" s="38"/>
      <c r="T1253" s="38"/>
      <c r="U1253" s="38"/>
      <c r="V1253" s="38"/>
      <c r="W1253" s="38"/>
      <c r="X1253" s="38"/>
      <c r="Y1253" s="38"/>
      <c r="Z1253" s="38"/>
      <c r="AA1253" s="38"/>
      <c r="AB1253" s="38"/>
    </row>
    <row r="1254" customFormat="false" ht="12.8" hidden="false" customHeight="false" outlineLevel="0" collapsed="false">
      <c r="B1254" s="37"/>
      <c r="C1254" s="37"/>
      <c r="D1254" s="38"/>
      <c r="E1254" s="38"/>
      <c r="F1254" s="38"/>
      <c r="G1254" s="38"/>
      <c r="H1254" s="38"/>
      <c r="I1254" s="38"/>
      <c r="J1254" s="38"/>
      <c r="K1254" s="38"/>
      <c r="L1254" s="38"/>
      <c r="M1254" s="38"/>
      <c r="N1254" s="38"/>
      <c r="O1254" s="38"/>
      <c r="P1254" s="38"/>
      <c r="Q1254" s="38"/>
      <c r="R1254" s="38"/>
      <c r="S1254" s="38"/>
      <c r="T1254" s="38"/>
      <c r="U1254" s="38"/>
      <c r="V1254" s="38"/>
      <c r="W1254" s="38"/>
      <c r="X1254" s="38"/>
      <c r="Y1254" s="38"/>
      <c r="Z1254" s="38"/>
      <c r="AA1254" s="38"/>
      <c r="AB1254" s="38"/>
    </row>
    <row r="1255" customFormat="false" ht="12.8" hidden="false" customHeight="false" outlineLevel="0" collapsed="false">
      <c r="B1255" s="37"/>
      <c r="C1255" s="37"/>
      <c r="D1255" s="38"/>
      <c r="E1255" s="38"/>
      <c r="F1255" s="38"/>
      <c r="G1255" s="38"/>
      <c r="H1255" s="38"/>
      <c r="I1255" s="38"/>
      <c r="J1255" s="38"/>
      <c r="K1255" s="38"/>
      <c r="L1255" s="38"/>
      <c r="M1255" s="38"/>
      <c r="N1255" s="38"/>
      <c r="O1255" s="38"/>
      <c r="P1255" s="38"/>
      <c r="Q1255" s="38"/>
      <c r="R1255" s="38"/>
      <c r="S1255" s="38"/>
      <c r="T1255" s="38"/>
      <c r="U1255" s="38"/>
      <c r="V1255" s="38"/>
      <c r="W1255" s="38"/>
      <c r="X1255" s="38"/>
      <c r="Y1255" s="38"/>
      <c r="Z1255" s="38"/>
      <c r="AA1255" s="38"/>
      <c r="AB1255" s="38"/>
    </row>
    <row r="1256" customFormat="false" ht="12.8" hidden="false" customHeight="false" outlineLevel="0" collapsed="false">
      <c r="B1256" s="37"/>
      <c r="C1256" s="37"/>
      <c r="D1256" s="38"/>
      <c r="E1256" s="38"/>
      <c r="F1256" s="38"/>
      <c r="G1256" s="38"/>
      <c r="H1256" s="38"/>
      <c r="I1256" s="38"/>
      <c r="J1256" s="38"/>
      <c r="K1256" s="38"/>
      <c r="L1256" s="38"/>
      <c r="M1256" s="38"/>
      <c r="N1256" s="38"/>
      <c r="O1256" s="38"/>
      <c r="P1256" s="38"/>
      <c r="Q1256" s="38"/>
      <c r="R1256" s="38"/>
      <c r="S1256" s="38"/>
      <c r="T1256" s="38"/>
      <c r="U1256" s="38"/>
      <c r="V1256" s="38"/>
      <c r="W1256" s="38"/>
      <c r="X1256" s="38"/>
      <c r="Y1256" s="38"/>
      <c r="Z1256" s="38"/>
      <c r="AA1256" s="38"/>
      <c r="AB1256" s="38"/>
    </row>
    <row r="1257" customFormat="false" ht="12.8" hidden="false" customHeight="false" outlineLevel="0" collapsed="false">
      <c r="B1257" s="37"/>
      <c r="C1257" s="37"/>
      <c r="D1257" s="38"/>
      <c r="E1257" s="38"/>
      <c r="F1257" s="38"/>
      <c r="G1257" s="38"/>
      <c r="H1257" s="38"/>
      <c r="I1257" s="38"/>
      <c r="J1257" s="38"/>
      <c r="K1257" s="38"/>
      <c r="L1257" s="38"/>
      <c r="M1257" s="38"/>
      <c r="N1257" s="38"/>
      <c r="O1257" s="38"/>
      <c r="P1257" s="38"/>
      <c r="Q1257" s="38"/>
      <c r="R1257" s="38"/>
      <c r="S1257" s="38"/>
      <c r="T1257" s="38"/>
      <c r="U1257" s="38"/>
      <c r="V1257" s="38"/>
      <c r="W1257" s="38"/>
      <c r="X1257" s="38"/>
      <c r="Y1257" s="38"/>
      <c r="Z1257" s="38"/>
      <c r="AA1257" s="38"/>
      <c r="AB1257" s="38"/>
    </row>
    <row r="1258" customFormat="false" ht="12.8" hidden="false" customHeight="false" outlineLevel="0" collapsed="false">
      <c r="B1258" s="37"/>
      <c r="C1258" s="37"/>
      <c r="D1258" s="38"/>
      <c r="E1258" s="38"/>
      <c r="F1258" s="38"/>
      <c r="G1258" s="38"/>
      <c r="H1258" s="38"/>
      <c r="I1258" s="38"/>
      <c r="J1258" s="38"/>
      <c r="K1258" s="38"/>
      <c r="L1258" s="38"/>
      <c r="M1258" s="38"/>
      <c r="N1258" s="38"/>
      <c r="O1258" s="38"/>
      <c r="P1258" s="38"/>
      <c r="Q1258" s="38"/>
      <c r="R1258" s="38"/>
      <c r="S1258" s="38"/>
      <c r="T1258" s="38"/>
      <c r="U1258" s="38"/>
      <c r="V1258" s="38"/>
      <c r="W1258" s="38"/>
      <c r="X1258" s="38"/>
      <c r="Y1258" s="38"/>
      <c r="Z1258" s="38"/>
      <c r="AA1258" s="38"/>
      <c r="AB1258" s="38"/>
    </row>
    <row r="1259" customFormat="false" ht="12.8" hidden="false" customHeight="false" outlineLevel="0" collapsed="false">
      <c r="B1259" s="37"/>
      <c r="C1259" s="37"/>
      <c r="D1259" s="38"/>
      <c r="E1259" s="38"/>
      <c r="F1259" s="38"/>
      <c r="G1259" s="38"/>
      <c r="H1259" s="38"/>
      <c r="I1259" s="38"/>
      <c r="J1259" s="38"/>
      <c r="K1259" s="38"/>
      <c r="L1259" s="38"/>
      <c r="M1259" s="38"/>
      <c r="N1259" s="38"/>
      <c r="O1259" s="38"/>
      <c r="P1259" s="38"/>
      <c r="Q1259" s="38"/>
      <c r="R1259" s="38"/>
      <c r="S1259" s="38"/>
      <c r="T1259" s="38"/>
      <c r="U1259" s="38"/>
      <c r="V1259" s="38"/>
      <c r="W1259" s="38"/>
      <c r="X1259" s="38"/>
      <c r="Y1259" s="38"/>
      <c r="Z1259" s="38"/>
      <c r="AA1259" s="38"/>
      <c r="AB1259" s="38"/>
    </row>
    <row r="1260" customFormat="false" ht="12.8" hidden="false" customHeight="false" outlineLevel="0" collapsed="false">
      <c r="B1260" s="37"/>
      <c r="C1260" s="37"/>
      <c r="D1260" s="38"/>
      <c r="E1260" s="38"/>
      <c r="F1260" s="38"/>
      <c r="G1260" s="38"/>
      <c r="H1260" s="38"/>
      <c r="I1260" s="38"/>
      <c r="J1260" s="38"/>
      <c r="K1260" s="38"/>
      <c r="L1260" s="38"/>
      <c r="M1260" s="38"/>
      <c r="N1260" s="38"/>
      <c r="O1260" s="38"/>
      <c r="P1260" s="38"/>
      <c r="Q1260" s="38"/>
      <c r="R1260" s="38"/>
      <c r="S1260" s="38"/>
      <c r="T1260" s="38"/>
      <c r="U1260" s="38"/>
      <c r="V1260" s="38"/>
      <c r="W1260" s="38"/>
      <c r="X1260" s="38"/>
      <c r="Y1260" s="38"/>
      <c r="Z1260" s="38"/>
      <c r="AA1260" s="38"/>
      <c r="AB1260" s="38"/>
    </row>
    <row r="1261" customFormat="false" ht="12.8" hidden="false" customHeight="false" outlineLevel="0" collapsed="false">
      <c r="B1261" s="37"/>
      <c r="C1261" s="37"/>
      <c r="D1261" s="38"/>
      <c r="E1261" s="38"/>
      <c r="F1261" s="38"/>
      <c r="G1261" s="38"/>
      <c r="H1261" s="38"/>
      <c r="I1261" s="38"/>
      <c r="J1261" s="38"/>
      <c r="K1261" s="38"/>
      <c r="L1261" s="38"/>
      <c r="M1261" s="38"/>
      <c r="N1261" s="38"/>
      <c r="O1261" s="38"/>
      <c r="P1261" s="38"/>
      <c r="Q1261" s="38"/>
      <c r="R1261" s="38"/>
      <c r="S1261" s="38"/>
      <c r="T1261" s="38"/>
      <c r="U1261" s="38"/>
      <c r="V1261" s="38"/>
      <c r="W1261" s="38"/>
      <c r="X1261" s="38"/>
      <c r="Y1261" s="38"/>
      <c r="Z1261" s="38"/>
      <c r="AA1261" s="38"/>
      <c r="AB1261" s="38"/>
    </row>
    <row r="1262" customFormat="false" ht="12.8" hidden="false" customHeight="false" outlineLevel="0" collapsed="false">
      <c r="B1262" s="37"/>
      <c r="C1262" s="37"/>
      <c r="D1262" s="38"/>
      <c r="E1262" s="38"/>
      <c r="F1262" s="38"/>
      <c r="G1262" s="38"/>
      <c r="H1262" s="38"/>
      <c r="I1262" s="38"/>
      <c r="J1262" s="38"/>
      <c r="K1262" s="38"/>
      <c r="L1262" s="38"/>
      <c r="M1262" s="38"/>
      <c r="N1262" s="38"/>
      <c r="O1262" s="38"/>
      <c r="P1262" s="38"/>
      <c r="Q1262" s="38"/>
      <c r="R1262" s="38"/>
      <c r="S1262" s="38"/>
      <c r="T1262" s="38"/>
      <c r="U1262" s="38"/>
      <c r="V1262" s="38"/>
      <c r="W1262" s="38"/>
      <c r="X1262" s="38"/>
      <c r="Y1262" s="38"/>
      <c r="Z1262" s="38"/>
      <c r="AA1262" s="38"/>
      <c r="AB1262" s="38"/>
    </row>
    <row r="1263" customFormat="false" ht="12.8" hidden="false" customHeight="false" outlineLevel="0" collapsed="false">
      <c r="B1263" s="37"/>
      <c r="C1263" s="37"/>
      <c r="D1263" s="38"/>
      <c r="E1263" s="38"/>
      <c r="F1263" s="38"/>
      <c r="G1263" s="38"/>
      <c r="H1263" s="38"/>
      <c r="I1263" s="38"/>
      <c r="J1263" s="38"/>
      <c r="K1263" s="38"/>
      <c r="L1263" s="38"/>
      <c r="M1263" s="38"/>
      <c r="N1263" s="38"/>
      <c r="O1263" s="38"/>
      <c r="P1263" s="38"/>
      <c r="Q1263" s="38"/>
      <c r="R1263" s="38"/>
      <c r="S1263" s="38"/>
      <c r="T1263" s="38"/>
      <c r="U1263" s="38"/>
      <c r="V1263" s="38"/>
      <c r="W1263" s="38"/>
      <c r="X1263" s="38"/>
      <c r="Y1263" s="38"/>
      <c r="Z1263" s="38"/>
      <c r="AA1263" s="38"/>
      <c r="AB1263" s="38"/>
    </row>
    <row r="1264" customFormat="false" ht="12.8" hidden="false" customHeight="false" outlineLevel="0" collapsed="false">
      <c r="B1264" s="37"/>
      <c r="C1264" s="37"/>
      <c r="D1264" s="38"/>
      <c r="E1264" s="38"/>
      <c r="F1264" s="38"/>
      <c r="G1264" s="38"/>
      <c r="H1264" s="38"/>
      <c r="I1264" s="38"/>
      <c r="J1264" s="38"/>
      <c r="K1264" s="38"/>
      <c r="L1264" s="38"/>
      <c r="M1264" s="38"/>
      <c r="N1264" s="38"/>
      <c r="O1264" s="38"/>
      <c r="P1264" s="38"/>
      <c r="Q1264" s="38"/>
      <c r="R1264" s="38"/>
      <c r="S1264" s="38"/>
      <c r="T1264" s="38"/>
      <c r="U1264" s="38"/>
      <c r="V1264" s="38"/>
      <c r="W1264" s="38"/>
      <c r="X1264" s="38"/>
      <c r="Y1264" s="38"/>
      <c r="Z1264" s="38"/>
      <c r="AA1264" s="38"/>
      <c r="AB1264" s="38"/>
    </row>
    <row r="1265" customFormat="false" ht="12.8" hidden="false" customHeight="false" outlineLevel="0" collapsed="false">
      <c r="B1265" s="37"/>
      <c r="C1265" s="37"/>
      <c r="D1265" s="38"/>
      <c r="E1265" s="38"/>
      <c r="F1265" s="38"/>
      <c r="G1265" s="38"/>
      <c r="H1265" s="38"/>
      <c r="I1265" s="38"/>
      <c r="J1265" s="38"/>
      <c r="K1265" s="38"/>
      <c r="L1265" s="38"/>
      <c r="M1265" s="38"/>
      <c r="N1265" s="38"/>
      <c r="O1265" s="38"/>
      <c r="P1265" s="38"/>
      <c r="Q1265" s="38"/>
      <c r="R1265" s="38"/>
      <c r="S1265" s="38"/>
      <c r="T1265" s="38"/>
      <c r="U1265" s="38"/>
      <c r="V1265" s="38"/>
      <c r="W1265" s="38"/>
      <c r="X1265" s="38"/>
      <c r="Y1265" s="38"/>
      <c r="Z1265" s="38"/>
      <c r="AA1265" s="38"/>
      <c r="AB1265" s="38"/>
    </row>
    <row r="1266" customFormat="false" ht="12.8" hidden="false" customHeight="false" outlineLevel="0" collapsed="false">
      <c r="B1266" s="37"/>
      <c r="C1266" s="37"/>
      <c r="D1266" s="38"/>
      <c r="E1266" s="38"/>
      <c r="F1266" s="38"/>
      <c r="G1266" s="38"/>
      <c r="H1266" s="38"/>
      <c r="I1266" s="38"/>
      <c r="J1266" s="38"/>
      <c r="K1266" s="38"/>
      <c r="L1266" s="38"/>
      <c r="M1266" s="38"/>
      <c r="N1266" s="38"/>
      <c r="O1266" s="38"/>
      <c r="P1266" s="38"/>
      <c r="Q1266" s="38"/>
      <c r="R1266" s="38"/>
      <c r="S1266" s="38"/>
      <c r="T1266" s="38"/>
      <c r="U1266" s="38"/>
      <c r="V1266" s="38"/>
      <c r="W1266" s="38"/>
      <c r="X1266" s="38"/>
      <c r="Y1266" s="38"/>
      <c r="Z1266" s="38"/>
      <c r="AA1266" s="38"/>
      <c r="AB1266" s="38"/>
    </row>
    <row r="1267" customFormat="false" ht="12.8" hidden="false" customHeight="false" outlineLevel="0" collapsed="false">
      <c r="B1267" s="37"/>
      <c r="C1267" s="37"/>
      <c r="D1267" s="38"/>
      <c r="E1267" s="38"/>
      <c r="F1267" s="38"/>
      <c r="G1267" s="38"/>
      <c r="H1267" s="38"/>
      <c r="I1267" s="38"/>
      <c r="J1267" s="38"/>
      <c r="K1267" s="38"/>
      <c r="L1267" s="38"/>
      <c r="M1267" s="38"/>
      <c r="N1267" s="38"/>
      <c r="O1267" s="38"/>
      <c r="P1267" s="38"/>
      <c r="Q1267" s="38"/>
      <c r="R1267" s="38"/>
      <c r="S1267" s="38"/>
      <c r="T1267" s="38"/>
      <c r="U1267" s="38"/>
      <c r="V1267" s="38"/>
      <c r="W1267" s="38"/>
      <c r="X1267" s="38"/>
      <c r="Y1267" s="38"/>
      <c r="Z1267" s="38"/>
      <c r="AA1267" s="38"/>
      <c r="AB1267" s="38"/>
    </row>
    <row r="1268" customFormat="false" ht="12.8" hidden="false" customHeight="false" outlineLevel="0" collapsed="false">
      <c r="B1268" s="37"/>
      <c r="C1268" s="37"/>
      <c r="D1268" s="38"/>
      <c r="E1268" s="38"/>
      <c r="F1268" s="38"/>
      <c r="G1268" s="38"/>
      <c r="H1268" s="38"/>
      <c r="I1268" s="38"/>
      <c r="J1268" s="38"/>
      <c r="K1268" s="38"/>
      <c r="L1268" s="38"/>
      <c r="M1268" s="38"/>
      <c r="N1268" s="38"/>
      <c r="O1268" s="38"/>
      <c r="P1268" s="38"/>
      <c r="Q1268" s="38"/>
      <c r="R1268" s="38"/>
      <c r="S1268" s="38"/>
      <c r="T1268" s="38"/>
      <c r="U1268" s="38"/>
      <c r="V1268" s="38"/>
      <c r="W1268" s="38"/>
      <c r="X1268" s="38"/>
      <c r="Y1268" s="38"/>
      <c r="Z1268" s="38"/>
      <c r="AA1268" s="38"/>
      <c r="AB1268" s="38"/>
    </row>
    <row r="1269" customFormat="false" ht="12.8" hidden="false" customHeight="false" outlineLevel="0" collapsed="false">
      <c r="B1269" s="37"/>
      <c r="C1269" s="37"/>
      <c r="D1269" s="38"/>
      <c r="E1269" s="38"/>
      <c r="F1269" s="38"/>
      <c r="G1269" s="38"/>
      <c r="H1269" s="38"/>
      <c r="I1269" s="38"/>
      <c r="J1269" s="38"/>
      <c r="K1269" s="38"/>
      <c r="L1269" s="38"/>
      <c r="M1269" s="38"/>
      <c r="N1269" s="38"/>
      <c r="O1269" s="38"/>
      <c r="P1269" s="38"/>
      <c r="Q1269" s="38"/>
      <c r="R1269" s="38"/>
      <c r="S1269" s="38"/>
      <c r="T1269" s="38"/>
      <c r="U1269" s="38"/>
      <c r="V1269" s="38"/>
      <c r="W1269" s="38"/>
      <c r="X1269" s="38"/>
      <c r="Y1269" s="38"/>
      <c r="Z1269" s="38"/>
      <c r="AA1269" s="38"/>
      <c r="AB1269" s="38"/>
    </row>
    <row r="1270" customFormat="false" ht="12.8" hidden="false" customHeight="false" outlineLevel="0" collapsed="false">
      <c r="B1270" s="37"/>
      <c r="C1270" s="37"/>
      <c r="D1270" s="38"/>
      <c r="E1270" s="38"/>
      <c r="F1270" s="38"/>
      <c r="G1270" s="38"/>
      <c r="H1270" s="38"/>
      <c r="I1270" s="38"/>
      <c r="J1270" s="38"/>
      <c r="K1270" s="38"/>
      <c r="L1270" s="38"/>
      <c r="M1270" s="38"/>
      <c r="N1270" s="38"/>
      <c r="O1270" s="38"/>
      <c r="P1270" s="38"/>
      <c r="Q1270" s="38"/>
      <c r="R1270" s="38"/>
      <c r="S1270" s="38"/>
      <c r="T1270" s="38"/>
      <c r="U1270" s="38"/>
      <c r="V1270" s="38"/>
      <c r="W1270" s="38"/>
      <c r="X1270" s="38"/>
      <c r="Y1270" s="38"/>
      <c r="Z1270" s="38"/>
      <c r="AA1270" s="38"/>
      <c r="AB1270" s="38"/>
    </row>
    <row r="1271" customFormat="false" ht="12.8" hidden="false" customHeight="false" outlineLevel="0" collapsed="false">
      <c r="B1271" s="37"/>
      <c r="C1271" s="37"/>
      <c r="D1271" s="38"/>
      <c r="E1271" s="38"/>
      <c r="F1271" s="38"/>
      <c r="G1271" s="38"/>
      <c r="H1271" s="38"/>
      <c r="I1271" s="38"/>
      <c r="J1271" s="38"/>
      <c r="K1271" s="38"/>
      <c r="L1271" s="38"/>
      <c r="M1271" s="38"/>
      <c r="N1271" s="38"/>
      <c r="O1271" s="38"/>
      <c r="P1271" s="38"/>
      <c r="Q1271" s="38"/>
      <c r="R1271" s="38"/>
      <c r="S1271" s="38"/>
      <c r="T1271" s="38"/>
      <c r="U1271" s="38"/>
      <c r="V1271" s="38"/>
      <c r="W1271" s="38"/>
      <c r="X1271" s="38"/>
      <c r="Y1271" s="38"/>
      <c r="Z1271" s="38"/>
      <c r="AA1271" s="38"/>
      <c r="AB1271" s="38"/>
    </row>
    <row r="1272" customFormat="false" ht="12.8" hidden="false" customHeight="false" outlineLevel="0" collapsed="false">
      <c r="B1272" s="37"/>
      <c r="C1272" s="37"/>
      <c r="D1272" s="38"/>
      <c r="E1272" s="38"/>
      <c r="F1272" s="38"/>
      <c r="G1272" s="38"/>
      <c r="H1272" s="38"/>
      <c r="I1272" s="38"/>
      <c r="J1272" s="38"/>
      <c r="K1272" s="38"/>
      <c r="L1272" s="38"/>
      <c r="M1272" s="38"/>
      <c r="N1272" s="38"/>
      <c r="O1272" s="38"/>
      <c r="P1272" s="38"/>
      <c r="Q1272" s="38"/>
      <c r="R1272" s="38"/>
      <c r="S1272" s="38"/>
      <c r="T1272" s="38"/>
      <c r="U1272" s="38"/>
      <c r="V1272" s="38"/>
      <c r="W1272" s="38"/>
      <c r="X1272" s="38"/>
      <c r="Y1272" s="38"/>
      <c r="Z1272" s="38"/>
      <c r="AA1272" s="38"/>
      <c r="AB1272" s="38"/>
    </row>
    <row r="1273" customFormat="false" ht="12.8" hidden="false" customHeight="false" outlineLevel="0" collapsed="false">
      <c r="B1273" s="37"/>
      <c r="C1273" s="37"/>
      <c r="D1273" s="38"/>
      <c r="E1273" s="38"/>
      <c r="F1273" s="38"/>
      <c r="G1273" s="38"/>
      <c r="H1273" s="38"/>
      <c r="I1273" s="38"/>
      <c r="J1273" s="38"/>
      <c r="K1273" s="38"/>
      <c r="L1273" s="38"/>
      <c r="M1273" s="38"/>
      <c r="N1273" s="38"/>
      <c r="O1273" s="38"/>
      <c r="P1273" s="38"/>
      <c r="Q1273" s="38"/>
      <c r="R1273" s="38"/>
      <c r="S1273" s="38"/>
      <c r="T1273" s="38"/>
      <c r="U1273" s="38"/>
      <c r="V1273" s="38"/>
      <c r="W1273" s="38"/>
      <c r="X1273" s="38"/>
      <c r="Y1273" s="38"/>
      <c r="Z1273" s="38"/>
      <c r="AA1273" s="38"/>
      <c r="AB1273" s="38"/>
    </row>
    <row r="1274" customFormat="false" ht="12.8" hidden="false" customHeight="false" outlineLevel="0" collapsed="false">
      <c r="B1274" s="37"/>
      <c r="C1274" s="37"/>
      <c r="D1274" s="38"/>
      <c r="E1274" s="38"/>
      <c r="F1274" s="38"/>
      <c r="G1274" s="38"/>
      <c r="H1274" s="38"/>
      <c r="I1274" s="38"/>
      <c r="J1274" s="38"/>
      <c r="K1274" s="38"/>
      <c r="L1274" s="38"/>
      <c r="M1274" s="38"/>
      <c r="N1274" s="38"/>
      <c r="O1274" s="38"/>
      <c r="P1274" s="38"/>
      <c r="Q1274" s="38"/>
      <c r="R1274" s="38"/>
      <c r="S1274" s="38"/>
      <c r="T1274" s="38"/>
      <c r="U1274" s="38"/>
      <c r="V1274" s="38"/>
      <c r="W1274" s="38"/>
      <c r="X1274" s="38"/>
      <c r="Y1274" s="38"/>
      <c r="Z1274" s="38"/>
      <c r="AA1274" s="38"/>
      <c r="AB1274" s="38"/>
    </row>
    <row r="1275" customFormat="false" ht="12.8" hidden="false" customHeight="false" outlineLevel="0" collapsed="false">
      <c r="B1275" s="37"/>
      <c r="C1275" s="37"/>
      <c r="D1275" s="38"/>
      <c r="E1275" s="38"/>
      <c r="F1275" s="38"/>
      <c r="G1275" s="38"/>
      <c r="H1275" s="38"/>
      <c r="I1275" s="38"/>
      <c r="J1275" s="38"/>
      <c r="K1275" s="38"/>
      <c r="L1275" s="38"/>
      <c r="M1275" s="38"/>
      <c r="N1275" s="38"/>
      <c r="O1275" s="38"/>
      <c r="P1275" s="38"/>
      <c r="Q1275" s="38"/>
      <c r="R1275" s="38"/>
      <c r="S1275" s="38"/>
      <c r="T1275" s="38"/>
      <c r="U1275" s="38"/>
      <c r="V1275" s="38"/>
      <c r="W1275" s="38"/>
      <c r="X1275" s="38"/>
      <c r="Y1275" s="38"/>
      <c r="Z1275" s="38"/>
      <c r="AA1275" s="38"/>
      <c r="AB1275" s="38"/>
    </row>
    <row r="1276" customFormat="false" ht="12.8" hidden="false" customHeight="false" outlineLevel="0" collapsed="false">
      <c r="B1276" s="37"/>
      <c r="C1276" s="37"/>
      <c r="D1276" s="38"/>
      <c r="E1276" s="38"/>
      <c r="F1276" s="38"/>
      <c r="G1276" s="38"/>
      <c r="H1276" s="38"/>
      <c r="I1276" s="38"/>
      <c r="J1276" s="38"/>
      <c r="K1276" s="38"/>
      <c r="L1276" s="38"/>
      <c r="M1276" s="38"/>
      <c r="N1276" s="38"/>
      <c r="O1276" s="38"/>
      <c r="P1276" s="38"/>
      <c r="Q1276" s="38"/>
      <c r="R1276" s="38"/>
      <c r="S1276" s="38"/>
      <c r="T1276" s="38"/>
      <c r="U1276" s="38"/>
      <c r="V1276" s="38"/>
      <c r="W1276" s="38"/>
      <c r="X1276" s="38"/>
      <c r="Y1276" s="38"/>
      <c r="Z1276" s="38"/>
      <c r="AA1276" s="38"/>
      <c r="AB1276" s="38"/>
    </row>
    <row r="1277" customFormat="false" ht="12.8" hidden="false" customHeight="false" outlineLevel="0" collapsed="false">
      <c r="B1277" s="37"/>
      <c r="C1277" s="37"/>
      <c r="D1277" s="38"/>
      <c r="E1277" s="38"/>
      <c r="F1277" s="38"/>
      <c r="G1277" s="38"/>
      <c r="H1277" s="38"/>
      <c r="I1277" s="38"/>
      <c r="J1277" s="38"/>
      <c r="K1277" s="38"/>
      <c r="L1277" s="38"/>
      <c r="M1277" s="38"/>
      <c r="N1277" s="38"/>
      <c r="O1277" s="38"/>
      <c r="P1277" s="38"/>
      <c r="Q1277" s="38"/>
      <c r="R1277" s="38"/>
      <c r="S1277" s="38"/>
      <c r="T1277" s="38"/>
      <c r="U1277" s="38"/>
      <c r="V1277" s="38"/>
      <c r="W1277" s="38"/>
      <c r="X1277" s="38"/>
      <c r="Y1277" s="38"/>
      <c r="Z1277" s="38"/>
      <c r="AA1277" s="38"/>
      <c r="AB1277" s="38"/>
    </row>
    <row r="1278" customFormat="false" ht="12.8" hidden="false" customHeight="false" outlineLevel="0" collapsed="false">
      <c r="B1278" s="37"/>
      <c r="C1278" s="37"/>
      <c r="D1278" s="38"/>
      <c r="E1278" s="38"/>
      <c r="F1278" s="38"/>
      <c r="G1278" s="38"/>
      <c r="H1278" s="38"/>
      <c r="I1278" s="38"/>
      <c r="J1278" s="38"/>
      <c r="K1278" s="38"/>
      <c r="L1278" s="38"/>
      <c r="M1278" s="38"/>
      <c r="N1278" s="38"/>
      <c r="O1278" s="38"/>
      <c r="P1278" s="38"/>
      <c r="Q1278" s="38"/>
      <c r="R1278" s="38"/>
      <c r="S1278" s="38"/>
      <c r="T1278" s="38"/>
      <c r="U1278" s="38"/>
      <c r="V1278" s="38"/>
      <c r="W1278" s="38"/>
      <c r="X1278" s="38"/>
      <c r="Y1278" s="38"/>
      <c r="Z1278" s="38"/>
      <c r="AA1278" s="38"/>
      <c r="AB1278" s="38"/>
    </row>
    <row r="1279" customFormat="false" ht="12.8" hidden="false" customHeight="false" outlineLevel="0" collapsed="false">
      <c r="B1279" s="37"/>
      <c r="C1279" s="37"/>
      <c r="D1279" s="38"/>
      <c r="E1279" s="38"/>
      <c r="F1279" s="38"/>
      <c r="G1279" s="38"/>
      <c r="H1279" s="38"/>
      <c r="I1279" s="38"/>
      <c r="J1279" s="38"/>
      <c r="K1279" s="38"/>
      <c r="L1279" s="38"/>
      <c r="M1279" s="38"/>
      <c r="N1279" s="38"/>
      <c r="O1279" s="38"/>
      <c r="P1279" s="38"/>
      <c r="Q1279" s="38"/>
      <c r="R1279" s="38"/>
      <c r="S1279" s="38"/>
      <c r="T1279" s="38"/>
      <c r="U1279" s="38"/>
      <c r="V1279" s="38"/>
      <c r="W1279" s="38"/>
      <c r="X1279" s="38"/>
      <c r="Y1279" s="38"/>
      <c r="Z1279" s="38"/>
      <c r="AA1279" s="38"/>
      <c r="AB1279" s="38"/>
    </row>
    <row r="1280" customFormat="false" ht="12.8" hidden="false" customHeight="false" outlineLevel="0" collapsed="false">
      <c r="B1280" s="37"/>
      <c r="C1280" s="37"/>
      <c r="D1280" s="38"/>
      <c r="E1280" s="38"/>
      <c r="F1280" s="38"/>
      <c r="G1280" s="38"/>
      <c r="H1280" s="38"/>
      <c r="I1280" s="38"/>
      <c r="J1280" s="38"/>
      <c r="K1280" s="38"/>
      <c r="L1280" s="38"/>
      <c r="M1280" s="38"/>
      <c r="N1280" s="38"/>
      <c r="O1280" s="38"/>
      <c r="P1280" s="38"/>
      <c r="Q1280" s="38"/>
      <c r="R1280" s="38"/>
      <c r="S1280" s="38"/>
      <c r="T1280" s="38"/>
      <c r="U1280" s="38"/>
      <c r="V1280" s="38"/>
      <c r="W1280" s="38"/>
      <c r="X1280" s="38"/>
      <c r="Y1280" s="38"/>
      <c r="Z1280" s="38"/>
      <c r="AA1280" s="38"/>
      <c r="AB1280" s="38"/>
    </row>
    <row r="1281" customFormat="false" ht="12.8" hidden="false" customHeight="false" outlineLevel="0" collapsed="false">
      <c r="B1281" s="37"/>
      <c r="C1281" s="37"/>
      <c r="D1281" s="38"/>
      <c r="E1281" s="38"/>
      <c r="F1281" s="38"/>
      <c r="G1281" s="38"/>
      <c r="H1281" s="38"/>
      <c r="I1281" s="38"/>
      <c r="J1281" s="38"/>
      <c r="K1281" s="38"/>
      <c r="L1281" s="38"/>
      <c r="M1281" s="38"/>
      <c r="N1281" s="38"/>
      <c r="O1281" s="38"/>
      <c r="P1281" s="38"/>
      <c r="Q1281" s="38"/>
      <c r="R1281" s="38"/>
      <c r="S1281" s="38"/>
      <c r="T1281" s="38"/>
      <c r="U1281" s="38"/>
      <c r="V1281" s="38"/>
      <c r="W1281" s="38"/>
      <c r="X1281" s="38"/>
      <c r="Y1281" s="38"/>
      <c r="Z1281" s="38"/>
      <c r="AA1281" s="38"/>
      <c r="AB1281" s="38"/>
    </row>
    <row r="1282" customFormat="false" ht="12.8" hidden="false" customHeight="false" outlineLevel="0" collapsed="false">
      <c r="B1282" s="37"/>
      <c r="C1282" s="37"/>
      <c r="D1282" s="38"/>
      <c r="E1282" s="38"/>
      <c r="F1282" s="38"/>
      <c r="G1282" s="38"/>
      <c r="H1282" s="38"/>
      <c r="I1282" s="38"/>
      <c r="J1282" s="38"/>
      <c r="K1282" s="38"/>
      <c r="L1282" s="38"/>
      <c r="M1282" s="38"/>
      <c r="N1282" s="38"/>
      <c r="O1282" s="38"/>
      <c r="P1282" s="38"/>
      <c r="Q1282" s="38"/>
      <c r="R1282" s="38"/>
      <c r="S1282" s="38"/>
      <c r="T1282" s="38"/>
      <c r="U1282" s="38"/>
      <c r="V1282" s="38"/>
      <c r="W1282" s="38"/>
      <c r="X1282" s="38"/>
      <c r="Y1282" s="38"/>
      <c r="Z1282" s="38"/>
      <c r="AA1282" s="38"/>
      <c r="AB1282" s="38"/>
    </row>
    <row r="1283" customFormat="false" ht="12.8" hidden="false" customHeight="false" outlineLevel="0" collapsed="false">
      <c r="B1283" s="37"/>
      <c r="C1283" s="37"/>
      <c r="D1283" s="38"/>
      <c r="E1283" s="38"/>
      <c r="F1283" s="38"/>
      <c r="G1283" s="38"/>
      <c r="H1283" s="38"/>
      <c r="I1283" s="38"/>
      <c r="J1283" s="38"/>
      <c r="K1283" s="38"/>
      <c r="L1283" s="38"/>
      <c r="M1283" s="38"/>
      <c r="N1283" s="38"/>
      <c r="O1283" s="38"/>
      <c r="P1283" s="38"/>
      <c r="Q1283" s="38"/>
      <c r="R1283" s="38"/>
      <c r="S1283" s="38"/>
      <c r="T1283" s="38"/>
      <c r="U1283" s="38"/>
      <c r="V1283" s="38"/>
      <c r="W1283" s="38"/>
      <c r="X1283" s="38"/>
      <c r="Y1283" s="38"/>
      <c r="Z1283" s="38"/>
      <c r="AA1283" s="38"/>
      <c r="AB1283" s="38"/>
    </row>
    <row r="1284" customFormat="false" ht="12.8" hidden="false" customHeight="false" outlineLevel="0" collapsed="false">
      <c r="B1284" s="37"/>
      <c r="C1284" s="37"/>
      <c r="D1284" s="38"/>
      <c r="E1284" s="38"/>
      <c r="F1284" s="38"/>
      <c r="G1284" s="38"/>
      <c r="H1284" s="38"/>
      <c r="I1284" s="38"/>
      <c r="J1284" s="38"/>
      <c r="K1284" s="38"/>
      <c r="L1284" s="38"/>
      <c r="M1284" s="38"/>
      <c r="N1284" s="38"/>
      <c r="O1284" s="38"/>
      <c r="P1284" s="38"/>
      <c r="Q1284" s="38"/>
      <c r="R1284" s="38"/>
      <c r="S1284" s="38"/>
      <c r="T1284" s="38"/>
      <c r="U1284" s="38"/>
      <c r="V1284" s="38"/>
      <c r="W1284" s="38"/>
      <c r="X1284" s="38"/>
      <c r="Y1284" s="38"/>
      <c r="Z1284" s="38"/>
      <c r="AA1284" s="38"/>
      <c r="AB1284" s="38"/>
    </row>
    <row r="1285" customFormat="false" ht="12.8" hidden="false" customHeight="false" outlineLevel="0" collapsed="false">
      <c r="B1285" s="37"/>
      <c r="C1285" s="37"/>
      <c r="D1285" s="38"/>
      <c r="E1285" s="38"/>
      <c r="F1285" s="38"/>
      <c r="G1285" s="38"/>
      <c r="H1285" s="38"/>
      <c r="I1285" s="38"/>
      <c r="J1285" s="38"/>
      <c r="K1285" s="38"/>
      <c r="L1285" s="38"/>
      <c r="M1285" s="38"/>
      <c r="N1285" s="38"/>
      <c r="O1285" s="38"/>
      <c r="P1285" s="38"/>
      <c r="Q1285" s="38"/>
      <c r="R1285" s="38"/>
      <c r="S1285" s="38"/>
      <c r="T1285" s="38"/>
      <c r="U1285" s="38"/>
      <c r="V1285" s="38"/>
      <c r="W1285" s="38"/>
      <c r="X1285" s="38"/>
      <c r="Y1285" s="38"/>
      <c r="Z1285" s="38"/>
      <c r="AA1285" s="38"/>
      <c r="AB1285" s="38"/>
    </row>
    <row r="1286" customFormat="false" ht="12.8" hidden="false" customHeight="false" outlineLevel="0" collapsed="false">
      <c r="B1286" s="37"/>
      <c r="C1286" s="37"/>
      <c r="D1286" s="38"/>
      <c r="E1286" s="38"/>
      <c r="F1286" s="38"/>
      <c r="G1286" s="38"/>
      <c r="H1286" s="38"/>
      <c r="I1286" s="38"/>
      <c r="J1286" s="38"/>
      <c r="K1286" s="38"/>
      <c r="L1286" s="38"/>
      <c r="M1286" s="38"/>
      <c r="N1286" s="38"/>
      <c r="O1286" s="38"/>
      <c r="P1286" s="38"/>
      <c r="Q1286" s="38"/>
      <c r="R1286" s="38"/>
      <c r="S1286" s="38"/>
      <c r="T1286" s="38"/>
      <c r="U1286" s="38"/>
      <c r="V1286" s="38"/>
      <c r="W1286" s="38"/>
      <c r="X1286" s="38"/>
      <c r="Y1286" s="38"/>
      <c r="Z1286" s="38"/>
      <c r="AA1286" s="38"/>
      <c r="AB1286" s="38"/>
    </row>
    <row r="1287" customFormat="false" ht="12.8" hidden="false" customHeight="false" outlineLevel="0" collapsed="false">
      <c r="B1287" s="37"/>
      <c r="C1287" s="37"/>
      <c r="D1287" s="38"/>
      <c r="E1287" s="38"/>
      <c r="F1287" s="38"/>
      <c r="G1287" s="38"/>
      <c r="H1287" s="38"/>
      <c r="I1287" s="38"/>
      <c r="J1287" s="38"/>
      <c r="K1287" s="38"/>
      <c r="L1287" s="38"/>
      <c r="M1287" s="38"/>
      <c r="N1287" s="38"/>
      <c r="O1287" s="38"/>
      <c r="P1287" s="38"/>
      <c r="Q1287" s="38"/>
      <c r="R1287" s="38"/>
      <c r="S1287" s="38"/>
      <c r="T1287" s="38"/>
      <c r="U1287" s="38"/>
      <c r="V1287" s="38"/>
      <c r="W1287" s="38"/>
      <c r="X1287" s="38"/>
      <c r="Y1287" s="38"/>
      <c r="Z1287" s="38"/>
      <c r="AA1287" s="38"/>
      <c r="AB1287" s="38"/>
    </row>
    <row r="1288" customFormat="false" ht="12.8" hidden="false" customHeight="false" outlineLevel="0" collapsed="false">
      <c r="B1288" s="37"/>
      <c r="C1288" s="37"/>
      <c r="D1288" s="38"/>
      <c r="E1288" s="38"/>
      <c r="F1288" s="38"/>
      <c r="G1288" s="38"/>
      <c r="H1288" s="38"/>
      <c r="I1288" s="38"/>
      <c r="J1288" s="38"/>
      <c r="K1288" s="38"/>
      <c r="L1288" s="38"/>
      <c r="M1288" s="38"/>
      <c r="N1288" s="38"/>
      <c r="O1288" s="38"/>
      <c r="P1288" s="38"/>
      <c r="Q1288" s="38"/>
      <c r="R1288" s="38"/>
      <c r="S1288" s="38"/>
      <c r="T1288" s="38"/>
      <c r="U1288" s="38"/>
      <c r="V1288" s="38"/>
      <c r="W1288" s="38"/>
      <c r="X1288" s="38"/>
      <c r="Y1288" s="38"/>
      <c r="Z1288" s="38"/>
      <c r="AA1288" s="38"/>
      <c r="AB1288" s="38"/>
    </row>
    <row r="1289" customFormat="false" ht="12.8" hidden="false" customHeight="false" outlineLevel="0" collapsed="false">
      <c r="B1289" s="37"/>
      <c r="C1289" s="37"/>
      <c r="D1289" s="38"/>
      <c r="E1289" s="38"/>
      <c r="F1289" s="38"/>
      <c r="G1289" s="38"/>
      <c r="H1289" s="38"/>
      <c r="I1289" s="38"/>
      <c r="J1289" s="38"/>
      <c r="K1289" s="38"/>
      <c r="L1289" s="38"/>
      <c r="M1289" s="38"/>
      <c r="N1289" s="38"/>
      <c r="O1289" s="38"/>
      <c r="P1289" s="38"/>
      <c r="Q1289" s="38"/>
      <c r="R1289" s="38"/>
      <c r="S1289" s="38"/>
      <c r="T1289" s="38"/>
      <c r="U1289" s="38"/>
      <c r="V1289" s="38"/>
      <c r="W1289" s="38"/>
      <c r="X1289" s="38"/>
      <c r="Y1289" s="38"/>
      <c r="Z1289" s="38"/>
      <c r="AA1289" s="38"/>
      <c r="AB1289" s="38"/>
    </row>
    <row r="1290" customFormat="false" ht="12.8" hidden="false" customHeight="false" outlineLevel="0" collapsed="false">
      <c r="B1290" s="37"/>
      <c r="C1290" s="37"/>
      <c r="D1290" s="38"/>
      <c r="E1290" s="38"/>
      <c r="F1290" s="38"/>
      <c r="G1290" s="38"/>
      <c r="H1290" s="38"/>
      <c r="I1290" s="38"/>
      <c r="J1290" s="38"/>
      <c r="K1290" s="38"/>
      <c r="L1290" s="38"/>
      <c r="M1290" s="38"/>
      <c r="N1290" s="38"/>
      <c r="O1290" s="38"/>
      <c r="P1290" s="38"/>
      <c r="Q1290" s="38"/>
      <c r="R1290" s="38"/>
      <c r="S1290" s="38"/>
      <c r="T1290" s="38"/>
      <c r="U1290" s="38"/>
      <c r="V1290" s="38"/>
      <c r="W1290" s="38"/>
      <c r="X1290" s="38"/>
      <c r="Y1290" s="38"/>
      <c r="Z1290" s="38"/>
      <c r="AA1290" s="38"/>
      <c r="AB1290" s="38"/>
    </row>
    <row r="1291" customFormat="false" ht="12.8" hidden="false" customHeight="false" outlineLevel="0" collapsed="false">
      <c r="B1291" s="37"/>
      <c r="C1291" s="37"/>
      <c r="D1291" s="38"/>
      <c r="E1291" s="38"/>
      <c r="F1291" s="38"/>
      <c r="G1291" s="38"/>
      <c r="H1291" s="38"/>
      <c r="I1291" s="38"/>
      <c r="J1291" s="38"/>
      <c r="K1291" s="38"/>
      <c r="L1291" s="38"/>
      <c r="M1291" s="38"/>
      <c r="N1291" s="38"/>
      <c r="O1291" s="38"/>
      <c r="P1291" s="38"/>
      <c r="Q1291" s="38"/>
      <c r="R1291" s="38"/>
      <c r="S1291" s="38"/>
      <c r="T1291" s="38"/>
      <c r="U1291" s="38"/>
      <c r="V1291" s="38"/>
      <c r="W1291" s="38"/>
      <c r="X1291" s="38"/>
      <c r="Y1291" s="38"/>
      <c r="Z1291" s="38"/>
      <c r="AA1291" s="38"/>
      <c r="AB1291" s="38"/>
    </row>
    <row r="1292" customFormat="false" ht="12.8" hidden="false" customHeight="false" outlineLevel="0" collapsed="false">
      <c r="B1292" s="37"/>
      <c r="C1292" s="37"/>
      <c r="D1292" s="38"/>
      <c r="E1292" s="38"/>
      <c r="F1292" s="38"/>
      <c r="G1292" s="38"/>
      <c r="H1292" s="38"/>
      <c r="I1292" s="38"/>
      <c r="J1292" s="38"/>
      <c r="K1292" s="38"/>
      <c r="L1292" s="38"/>
      <c r="M1292" s="38"/>
      <c r="N1292" s="38"/>
      <c r="O1292" s="38"/>
      <c r="P1292" s="38"/>
      <c r="Q1292" s="38"/>
      <c r="R1292" s="38"/>
      <c r="S1292" s="38"/>
      <c r="T1292" s="38"/>
      <c r="U1292" s="38"/>
      <c r="V1292" s="38"/>
      <c r="W1292" s="38"/>
      <c r="X1292" s="38"/>
      <c r="Y1292" s="38"/>
      <c r="Z1292" s="38"/>
      <c r="AA1292" s="38"/>
      <c r="AB1292" s="38"/>
    </row>
    <row r="1293" customFormat="false" ht="12.8" hidden="false" customHeight="false" outlineLevel="0" collapsed="false">
      <c r="B1293" s="37"/>
      <c r="C1293" s="37"/>
      <c r="D1293" s="38"/>
      <c r="E1293" s="38"/>
      <c r="F1293" s="38"/>
      <c r="G1293" s="38"/>
      <c r="H1293" s="38"/>
      <c r="I1293" s="38"/>
      <c r="J1293" s="38"/>
      <c r="K1293" s="38"/>
      <c r="L1293" s="38"/>
      <c r="M1293" s="38"/>
      <c r="N1293" s="38"/>
      <c r="O1293" s="38"/>
      <c r="P1293" s="38"/>
      <c r="Q1293" s="38"/>
      <c r="R1293" s="38"/>
      <c r="S1293" s="38"/>
      <c r="T1293" s="38"/>
      <c r="U1293" s="38"/>
      <c r="V1293" s="38"/>
      <c r="W1293" s="38"/>
      <c r="X1293" s="38"/>
      <c r="Y1293" s="38"/>
      <c r="Z1293" s="38"/>
      <c r="AA1293" s="38"/>
      <c r="AB1293" s="38"/>
    </row>
    <row r="1294" customFormat="false" ht="12.8" hidden="false" customHeight="false" outlineLevel="0" collapsed="false">
      <c r="B1294" s="37"/>
      <c r="C1294" s="37"/>
      <c r="D1294" s="38"/>
      <c r="E1294" s="38"/>
      <c r="F1294" s="38"/>
      <c r="G1294" s="38"/>
      <c r="H1294" s="38"/>
      <c r="I1294" s="38"/>
      <c r="J1294" s="38"/>
      <c r="K1294" s="38"/>
      <c r="L1294" s="38"/>
      <c r="M1294" s="38"/>
      <c r="N1294" s="38"/>
      <c r="O1294" s="38"/>
      <c r="P1294" s="38"/>
      <c r="Q1294" s="38"/>
      <c r="R1294" s="38"/>
      <c r="S1294" s="38"/>
      <c r="T1294" s="38"/>
      <c r="U1294" s="38"/>
      <c r="V1294" s="38"/>
      <c r="W1294" s="38"/>
      <c r="X1294" s="38"/>
      <c r="Y1294" s="38"/>
      <c r="Z1294" s="38"/>
      <c r="AA1294" s="38"/>
      <c r="AB1294" s="38"/>
    </row>
    <row r="1295" customFormat="false" ht="12.8" hidden="false" customHeight="false" outlineLevel="0" collapsed="false">
      <c r="B1295" s="37"/>
      <c r="C1295" s="37"/>
      <c r="D1295" s="38"/>
      <c r="E1295" s="38"/>
      <c r="F1295" s="38"/>
      <c r="G1295" s="38"/>
      <c r="H1295" s="38"/>
      <c r="I1295" s="38"/>
      <c r="J1295" s="38"/>
      <c r="K1295" s="38"/>
      <c r="L1295" s="38"/>
      <c r="M1295" s="38"/>
      <c r="N1295" s="38"/>
      <c r="O1295" s="38"/>
      <c r="P1295" s="38"/>
      <c r="Q1295" s="38"/>
      <c r="R1295" s="38"/>
      <c r="S1295" s="38"/>
      <c r="T1295" s="38"/>
      <c r="U1295" s="38"/>
      <c r="V1295" s="38"/>
      <c r="W1295" s="38"/>
      <c r="X1295" s="38"/>
      <c r="Y1295" s="38"/>
      <c r="Z1295" s="38"/>
      <c r="AA1295" s="38"/>
      <c r="AB1295" s="38"/>
    </row>
    <row r="1296" customFormat="false" ht="12.8" hidden="false" customHeight="false" outlineLevel="0" collapsed="false">
      <c r="B1296" s="37"/>
      <c r="C1296" s="37"/>
      <c r="D1296" s="38"/>
      <c r="E1296" s="38"/>
      <c r="F1296" s="38"/>
      <c r="G1296" s="38"/>
      <c r="H1296" s="38"/>
      <c r="I1296" s="38"/>
      <c r="J1296" s="38"/>
      <c r="K1296" s="38"/>
      <c r="L1296" s="38"/>
      <c r="M1296" s="38"/>
      <c r="N1296" s="38"/>
      <c r="O1296" s="38"/>
      <c r="P1296" s="38"/>
      <c r="Q1296" s="38"/>
      <c r="R1296" s="38"/>
      <c r="S1296" s="38"/>
      <c r="T1296" s="38"/>
      <c r="U1296" s="38"/>
      <c r="V1296" s="38"/>
      <c r="W1296" s="38"/>
      <c r="X1296" s="38"/>
      <c r="Y1296" s="38"/>
      <c r="Z1296" s="38"/>
      <c r="AA1296" s="38"/>
      <c r="AB1296" s="38"/>
    </row>
    <row r="1297" customFormat="false" ht="12.8" hidden="false" customHeight="false" outlineLevel="0" collapsed="false">
      <c r="B1297" s="37"/>
      <c r="C1297" s="37"/>
      <c r="D1297" s="38"/>
      <c r="E1297" s="38"/>
      <c r="F1297" s="38"/>
      <c r="G1297" s="38"/>
      <c r="H1297" s="38"/>
      <c r="I1297" s="38"/>
      <c r="J1297" s="38"/>
      <c r="K1297" s="38"/>
      <c r="L1297" s="38"/>
      <c r="M1297" s="38"/>
      <c r="N1297" s="38"/>
      <c r="O1297" s="38"/>
      <c r="P1297" s="38"/>
      <c r="Q1297" s="38"/>
      <c r="R1297" s="38"/>
      <c r="S1297" s="38"/>
      <c r="T1297" s="38"/>
      <c r="U1297" s="38"/>
      <c r="V1297" s="38"/>
      <c r="W1297" s="38"/>
      <c r="X1297" s="38"/>
      <c r="Y1297" s="38"/>
      <c r="Z1297" s="38"/>
      <c r="AA1297" s="38"/>
      <c r="AB1297" s="38"/>
    </row>
    <row r="1298" customFormat="false" ht="12.8" hidden="false" customHeight="false" outlineLevel="0" collapsed="false">
      <c r="B1298" s="37"/>
      <c r="C1298" s="37"/>
      <c r="D1298" s="38"/>
      <c r="E1298" s="38"/>
      <c r="F1298" s="38"/>
      <c r="G1298" s="38"/>
      <c r="H1298" s="38"/>
      <c r="I1298" s="38"/>
      <c r="J1298" s="38"/>
      <c r="K1298" s="38"/>
      <c r="L1298" s="38"/>
      <c r="M1298" s="38"/>
      <c r="N1298" s="38"/>
      <c r="O1298" s="38"/>
      <c r="P1298" s="38"/>
      <c r="Q1298" s="38"/>
      <c r="R1298" s="38"/>
      <c r="S1298" s="38"/>
      <c r="T1298" s="38"/>
      <c r="U1298" s="38"/>
      <c r="V1298" s="38"/>
      <c r="W1298" s="38"/>
      <c r="X1298" s="38"/>
      <c r="Y1298" s="38"/>
      <c r="Z1298" s="38"/>
      <c r="AA1298" s="38"/>
      <c r="AB1298" s="38"/>
    </row>
    <row r="1299" customFormat="false" ht="12.8" hidden="false" customHeight="false" outlineLevel="0" collapsed="false">
      <c r="B1299" s="37"/>
      <c r="C1299" s="37"/>
      <c r="D1299" s="38"/>
      <c r="E1299" s="38"/>
      <c r="F1299" s="38"/>
      <c r="G1299" s="38"/>
      <c r="H1299" s="38"/>
      <c r="I1299" s="38"/>
      <c r="J1299" s="38"/>
      <c r="K1299" s="38"/>
      <c r="L1299" s="38"/>
      <c r="M1299" s="38"/>
      <c r="N1299" s="38"/>
      <c r="O1299" s="38"/>
      <c r="P1299" s="38"/>
      <c r="Q1299" s="38"/>
      <c r="R1299" s="38"/>
      <c r="S1299" s="38"/>
      <c r="T1299" s="38"/>
      <c r="U1299" s="38"/>
      <c r="V1299" s="38"/>
      <c r="W1299" s="38"/>
      <c r="X1299" s="38"/>
      <c r="Y1299" s="38"/>
      <c r="Z1299" s="38"/>
      <c r="AA1299" s="38"/>
      <c r="AB1299" s="38"/>
    </row>
    <row r="1300" customFormat="false" ht="12.8" hidden="false" customHeight="false" outlineLevel="0" collapsed="false">
      <c r="B1300" s="37"/>
      <c r="C1300" s="37"/>
      <c r="D1300" s="38"/>
      <c r="E1300" s="38"/>
      <c r="F1300" s="38"/>
      <c r="G1300" s="38"/>
      <c r="H1300" s="38"/>
      <c r="I1300" s="38"/>
      <c r="J1300" s="38"/>
      <c r="K1300" s="38"/>
      <c r="L1300" s="38"/>
      <c r="M1300" s="38"/>
      <c r="N1300" s="38"/>
      <c r="O1300" s="38"/>
      <c r="P1300" s="38"/>
      <c r="Q1300" s="38"/>
      <c r="R1300" s="38"/>
      <c r="S1300" s="38"/>
      <c r="T1300" s="38"/>
      <c r="U1300" s="38"/>
      <c r="V1300" s="38"/>
      <c r="W1300" s="38"/>
      <c r="X1300" s="38"/>
      <c r="Y1300" s="38"/>
      <c r="Z1300" s="38"/>
      <c r="AA1300" s="38"/>
      <c r="AB1300" s="38"/>
    </row>
    <row r="1301" customFormat="false" ht="12.8" hidden="false" customHeight="false" outlineLevel="0" collapsed="false">
      <c r="B1301" s="37"/>
      <c r="C1301" s="37"/>
      <c r="D1301" s="38"/>
      <c r="E1301" s="38"/>
      <c r="F1301" s="38"/>
      <c r="G1301" s="38"/>
      <c r="H1301" s="38"/>
      <c r="I1301" s="38"/>
      <c r="J1301" s="38"/>
      <c r="K1301" s="38"/>
      <c r="L1301" s="38"/>
      <c r="M1301" s="38"/>
      <c r="N1301" s="38"/>
      <c r="O1301" s="38"/>
      <c r="P1301" s="38"/>
      <c r="Q1301" s="38"/>
      <c r="R1301" s="38"/>
      <c r="S1301" s="38"/>
      <c r="T1301" s="38"/>
      <c r="U1301" s="38"/>
      <c r="V1301" s="38"/>
      <c r="W1301" s="38"/>
      <c r="X1301" s="38"/>
      <c r="Y1301" s="38"/>
      <c r="Z1301" s="38"/>
      <c r="AA1301" s="38"/>
      <c r="AB1301" s="38"/>
    </row>
    <row r="1302" customFormat="false" ht="12.8" hidden="false" customHeight="false" outlineLevel="0" collapsed="false">
      <c r="B1302" s="37"/>
      <c r="C1302" s="37"/>
      <c r="D1302" s="38"/>
      <c r="E1302" s="38"/>
      <c r="F1302" s="38"/>
      <c r="G1302" s="38"/>
      <c r="H1302" s="38"/>
      <c r="I1302" s="38"/>
      <c r="J1302" s="38"/>
      <c r="K1302" s="38"/>
      <c r="L1302" s="38"/>
      <c r="M1302" s="38"/>
      <c r="N1302" s="38"/>
      <c r="O1302" s="38"/>
      <c r="P1302" s="38"/>
      <c r="Q1302" s="38"/>
      <c r="R1302" s="38"/>
      <c r="S1302" s="38"/>
      <c r="T1302" s="38"/>
      <c r="U1302" s="38"/>
      <c r="V1302" s="38"/>
      <c r="W1302" s="38"/>
      <c r="X1302" s="38"/>
      <c r="Y1302" s="38"/>
      <c r="Z1302" s="38"/>
      <c r="AA1302" s="38"/>
      <c r="AB1302" s="38"/>
    </row>
    <row r="1303" customFormat="false" ht="12.8" hidden="false" customHeight="false" outlineLevel="0" collapsed="false">
      <c r="B1303" s="37"/>
      <c r="C1303" s="37"/>
      <c r="D1303" s="38"/>
      <c r="E1303" s="38"/>
      <c r="F1303" s="38"/>
      <c r="G1303" s="38"/>
      <c r="H1303" s="38"/>
      <c r="I1303" s="38"/>
      <c r="J1303" s="38"/>
      <c r="K1303" s="38"/>
      <c r="L1303" s="38"/>
      <c r="M1303" s="38"/>
      <c r="N1303" s="38"/>
      <c r="O1303" s="38"/>
      <c r="P1303" s="38"/>
      <c r="Q1303" s="38"/>
      <c r="R1303" s="38"/>
      <c r="S1303" s="38"/>
      <c r="T1303" s="38"/>
      <c r="U1303" s="38"/>
      <c r="V1303" s="38"/>
      <c r="W1303" s="38"/>
      <c r="X1303" s="38"/>
      <c r="Y1303" s="38"/>
      <c r="Z1303" s="38"/>
      <c r="AA1303" s="38"/>
      <c r="AB1303" s="38"/>
    </row>
    <row r="1304" customFormat="false" ht="12.8" hidden="false" customHeight="false" outlineLevel="0" collapsed="false">
      <c r="B1304" s="37"/>
      <c r="C1304" s="37"/>
      <c r="D1304" s="38"/>
      <c r="E1304" s="38"/>
      <c r="F1304" s="38"/>
      <c r="G1304" s="38"/>
      <c r="H1304" s="38"/>
      <c r="I1304" s="38"/>
      <c r="J1304" s="38"/>
      <c r="K1304" s="38"/>
      <c r="L1304" s="38"/>
      <c r="M1304" s="38"/>
      <c r="N1304" s="38"/>
      <c r="O1304" s="38"/>
      <c r="P1304" s="38"/>
      <c r="Q1304" s="38"/>
      <c r="R1304" s="38"/>
      <c r="S1304" s="38"/>
      <c r="T1304" s="38"/>
      <c r="U1304" s="38"/>
      <c r="V1304" s="38"/>
      <c r="W1304" s="38"/>
      <c r="X1304" s="38"/>
      <c r="Y1304" s="38"/>
      <c r="Z1304" s="38"/>
      <c r="AA1304" s="38"/>
      <c r="AB1304" s="38"/>
    </row>
    <row r="1305" customFormat="false" ht="12.8" hidden="false" customHeight="false" outlineLevel="0" collapsed="false">
      <c r="B1305" s="37"/>
      <c r="C1305" s="37"/>
      <c r="D1305" s="38"/>
      <c r="E1305" s="38"/>
      <c r="F1305" s="38"/>
      <c r="G1305" s="38"/>
      <c r="H1305" s="38"/>
      <c r="I1305" s="38"/>
      <c r="J1305" s="38"/>
      <c r="K1305" s="38"/>
      <c r="L1305" s="38"/>
      <c r="M1305" s="38"/>
      <c r="N1305" s="38"/>
      <c r="O1305" s="38"/>
      <c r="P1305" s="38"/>
      <c r="Q1305" s="38"/>
      <c r="R1305" s="38"/>
      <c r="S1305" s="38"/>
      <c r="T1305" s="38"/>
      <c r="U1305" s="38"/>
      <c r="V1305" s="38"/>
      <c r="W1305" s="38"/>
      <c r="X1305" s="38"/>
      <c r="Y1305" s="38"/>
      <c r="Z1305" s="38"/>
      <c r="AA1305" s="38"/>
      <c r="AB1305" s="38"/>
    </row>
    <row r="1306" customFormat="false" ht="12.8" hidden="false" customHeight="false" outlineLevel="0" collapsed="false">
      <c r="B1306" s="37"/>
      <c r="C1306" s="37"/>
      <c r="D1306" s="38"/>
      <c r="E1306" s="38"/>
      <c r="F1306" s="38"/>
      <c r="G1306" s="38"/>
      <c r="H1306" s="38"/>
      <c r="I1306" s="38"/>
      <c r="J1306" s="38"/>
      <c r="K1306" s="38"/>
      <c r="L1306" s="38"/>
      <c r="M1306" s="38"/>
      <c r="N1306" s="38"/>
      <c r="O1306" s="38"/>
      <c r="P1306" s="38"/>
      <c r="Q1306" s="38"/>
      <c r="R1306" s="38"/>
      <c r="S1306" s="38"/>
      <c r="T1306" s="38"/>
      <c r="U1306" s="38"/>
      <c r="V1306" s="38"/>
      <c r="W1306" s="38"/>
      <c r="X1306" s="38"/>
      <c r="Y1306" s="38"/>
      <c r="Z1306" s="38"/>
      <c r="AA1306" s="38"/>
      <c r="AB1306" s="38"/>
    </row>
    <row r="1307" customFormat="false" ht="12.8" hidden="false" customHeight="false" outlineLevel="0" collapsed="false">
      <c r="B1307" s="37"/>
      <c r="C1307" s="37"/>
      <c r="D1307" s="38"/>
      <c r="E1307" s="38"/>
      <c r="F1307" s="38"/>
      <c r="G1307" s="38"/>
      <c r="H1307" s="38"/>
      <c r="I1307" s="38"/>
      <c r="J1307" s="38"/>
      <c r="K1307" s="38"/>
      <c r="L1307" s="38"/>
      <c r="M1307" s="38"/>
      <c r="N1307" s="38"/>
      <c r="O1307" s="38"/>
      <c r="P1307" s="38"/>
      <c r="Q1307" s="38"/>
      <c r="R1307" s="38"/>
      <c r="S1307" s="38"/>
      <c r="T1307" s="38"/>
      <c r="U1307" s="38"/>
      <c r="V1307" s="38"/>
      <c r="W1307" s="38"/>
      <c r="X1307" s="38"/>
      <c r="Y1307" s="38"/>
      <c r="Z1307" s="38"/>
      <c r="AA1307" s="38"/>
      <c r="AB1307" s="38"/>
    </row>
    <row r="1308" customFormat="false" ht="12.8" hidden="false" customHeight="false" outlineLevel="0" collapsed="false">
      <c r="B1308" s="37"/>
      <c r="C1308" s="37"/>
      <c r="D1308" s="38"/>
      <c r="E1308" s="38"/>
      <c r="F1308" s="38"/>
      <c r="G1308" s="38"/>
      <c r="H1308" s="38"/>
      <c r="I1308" s="38"/>
      <c r="J1308" s="38"/>
      <c r="K1308" s="38"/>
      <c r="L1308" s="38"/>
      <c r="M1308" s="38"/>
      <c r="N1308" s="38"/>
      <c r="O1308" s="38"/>
      <c r="P1308" s="38"/>
      <c r="Q1308" s="38"/>
      <c r="R1308" s="38"/>
      <c r="S1308" s="38"/>
      <c r="T1308" s="38"/>
      <c r="U1308" s="38"/>
      <c r="V1308" s="38"/>
      <c r="W1308" s="38"/>
      <c r="X1308" s="38"/>
      <c r="Y1308" s="38"/>
      <c r="Z1308" s="38"/>
      <c r="AA1308" s="38"/>
      <c r="AB1308" s="38"/>
    </row>
    <row r="1309" customFormat="false" ht="12.8" hidden="false" customHeight="false" outlineLevel="0" collapsed="false">
      <c r="B1309" s="37"/>
      <c r="C1309" s="37"/>
      <c r="D1309" s="38"/>
      <c r="E1309" s="38"/>
      <c r="F1309" s="38"/>
      <c r="G1309" s="38"/>
      <c r="H1309" s="38"/>
      <c r="I1309" s="38"/>
      <c r="J1309" s="38"/>
      <c r="K1309" s="38"/>
      <c r="L1309" s="38"/>
      <c r="M1309" s="38"/>
      <c r="N1309" s="38"/>
      <c r="O1309" s="38"/>
      <c r="P1309" s="38"/>
      <c r="Q1309" s="38"/>
      <c r="R1309" s="38"/>
      <c r="S1309" s="38"/>
      <c r="T1309" s="38"/>
      <c r="U1309" s="38"/>
      <c r="V1309" s="38"/>
      <c r="W1309" s="38"/>
      <c r="X1309" s="38"/>
      <c r="Y1309" s="38"/>
      <c r="Z1309" s="38"/>
      <c r="AA1309" s="38"/>
      <c r="AB1309" s="38"/>
    </row>
    <row r="1310" customFormat="false" ht="12.8" hidden="false" customHeight="false" outlineLevel="0" collapsed="false">
      <c r="B1310" s="37"/>
      <c r="C1310" s="37"/>
      <c r="D1310" s="38"/>
      <c r="E1310" s="38"/>
      <c r="F1310" s="38"/>
      <c r="G1310" s="38"/>
      <c r="H1310" s="38"/>
      <c r="I1310" s="38"/>
      <c r="J1310" s="38"/>
      <c r="K1310" s="38"/>
      <c r="L1310" s="38"/>
      <c r="M1310" s="38"/>
      <c r="N1310" s="38"/>
      <c r="O1310" s="38"/>
      <c r="P1310" s="38"/>
      <c r="Q1310" s="38"/>
      <c r="R1310" s="38"/>
      <c r="S1310" s="38"/>
      <c r="T1310" s="38"/>
      <c r="U1310" s="38"/>
      <c r="V1310" s="38"/>
      <c r="W1310" s="38"/>
      <c r="X1310" s="38"/>
      <c r="Y1310" s="38"/>
      <c r="Z1310" s="38"/>
      <c r="AA1310" s="38"/>
      <c r="AB1310" s="38"/>
    </row>
    <row r="1311" customFormat="false" ht="12.8" hidden="false" customHeight="false" outlineLevel="0" collapsed="false">
      <c r="B1311" s="37"/>
      <c r="C1311" s="37"/>
      <c r="D1311" s="38"/>
      <c r="E1311" s="38"/>
      <c r="F1311" s="38"/>
      <c r="G1311" s="38"/>
      <c r="H1311" s="38"/>
      <c r="I1311" s="38"/>
      <c r="J1311" s="38"/>
      <c r="K1311" s="38"/>
      <c r="L1311" s="38"/>
      <c r="M1311" s="38"/>
      <c r="N1311" s="38"/>
      <c r="O1311" s="38"/>
      <c r="P1311" s="38"/>
      <c r="Q1311" s="38"/>
      <c r="R1311" s="38"/>
      <c r="S1311" s="38"/>
      <c r="T1311" s="38"/>
      <c r="U1311" s="38"/>
      <c r="V1311" s="38"/>
      <c r="W1311" s="38"/>
      <c r="X1311" s="38"/>
      <c r="Y1311" s="38"/>
      <c r="Z1311" s="38"/>
      <c r="AA1311" s="38"/>
      <c r="AB1311" s="38"/>
    </row>
    <row r="1312" customFormat="false" ht="12.8" hidden="false" customHeight="false" outlineLevel="0" collapsed="false">
      <c r="B1312" s="37"/>
      <c r="C1312" s="37"/>
      <c r="D1312" s="38"/>
      <c r="E1312" s="38"/>
      <c r="F1312" s="38"/>
      <c r="G1312" s="38"/>
      <c r="H1312" s="38"/>
      <c r="I1312" s="38"/>
      <c r="J1312" s="38"/>
      <c r="K1312" s="38"/>
      <c r="L1312" s="38"/>
      <c r="M1312" s="38"/>
      <c r="N1312" s="38"/>
      <c r="O1312" s="38"/>
      <c r="P1312" s="38"/>
      <c r="Q1312" s="38"/>
      <c r="R1312" s="38"/>
      <c r="S1312" s="38"/>
      <c r="T1312" s="38"/>
      <c r="U1312" s="38"/>
      <c r="V1312" s="38"/>
      <c r="W1312" s="38"/>
      <c r="X1312" s="38"/>
      <c r="Y1312" s="38"/>
      <c r="Z1312" s="38"/>
      <c r="AA1312" s="38"/>
      <c r="AB1312" s="38"/>
    </row>
    <row r="1313" customFormat="false" ht="12.8" hidden="false" customHeight="false" outlineLevel="0" collapsed="false">
      <c r="B1313" s="37"/>
      <c r="C1313" s="37"/>
      <c r="D1313" s="38"/>
      <c r="E1313" s="38"/>
      <c r="F1313" s="38"/>
      <c r="G1313" s="38"/>
      <c r="H1313" s="38"/>
      <c r="I1313" s="38"/>
      <c r="J1313" s="38"/>
      <c r="K1313" s="38"/>
      <c r="L1313" s="38"/>
      <c r="M1313" s="38"/>
      <c r="N1313" s="38"/>
      <c r="O1313" s="38"/>
      <c r="P1313" s="38"/>
      <c r="Q1313" s="38"/>
      <c r="R1313" s="38"/>
      <c r="S1313" s="38"/>
      <c r="T1313" s="38"/>
      <c r="U1313" s="38"/>
      <c r="V1313" s="38"/>
      <c r="W1313" s="38"/>
      <c r="X1313" s="38"/>
      <c r="Y1313" s="38"/>
      <c r="Z1313" s="38"/>
      <c r="AA1313" s="38"/>
      <c r="AB1313" s="38"/>
    </row>
    <row r="1314" customFormat="false" ht="12.8" hidden="false" customHeight="false" outlineLevel="0" collapsed="false">
      <c r="B1314" s="37"/>
      <c r="C1314" s="37"/>
      <c r="D1314" s="38"/>
      <c r="E1314" s="38"/>
      <c r="F1314" s="38"/>
      <c r="G1314" s="38"/>
      <c r="H1314" s="38"/>
      <c r="I1314" s="38"/>
      <c r="J1314" s="38"/>
      <c r="K1314" s="38"/>
      <c r="L1314" s="38"/>
      <c r="M1314" s="38"/>
      <c r="N1314" s="38"/>
      <c r="O1314" s="38"/>
      <c r="P1314" s="38"/>
      <c r="Q1314" s="38"/>
      <c r="R1314" s="38"/>
      <c r="S1314" s="38"/>
      <c r="T1314" s="38"/>
      <c r="U1314" s="38"/>
      <c r="V1314" s="38"/>
      <c r="W1314" s="38"/>
      <c r="X1314" s="38"/>
      <c r="Y1314" s="38"/>
      <c r="Z1314" s="38"/>
      <c r="AA1314" s="38"/>
      <c r="AB1314" s="38"/>
    </row>
    <row r="1315" customFormat="false" ht="12.8" hidden="false" customHeight="false" outlineLevel="0" collapsed="false">
      <c r="B1315" s="37"/>
      <c r="C1315" s="37"/>
      <c r="D1315" s="38"/>
      <c r="E1315" s="38"/>
      <c r="F1315" s="38"/>
      <c r="G1315" s="38"/>
      <c r="H1315" s="38"/>
      <c r="I1315" s="38"/>
      <c r="J1315" s="38"/>
      <c r="K1315" s="38"/>
      <c r="L1315" s="38"/>
      <c r="M1315" s="38"/>
      <c r="N1315" s="38"/>
      <c r="O1315" s="38"/>
      <c r="P1315" s="38"/>
      <c r="Q1315" s="38"/>
      <c r="R1315" s="38"/>
      <c r="S1315" s="38"/>
      <c r="T1315" s="38"/>
      <c r="U1315" s="38"/>
      <c r="V1315" s="38"/>
      <c r="W1315" s="38"/>
      <c r="X1315" s="38"/>
      <c r="Y1315" s="38"/>
      <c r="Z1315" s="38"/>
      <c r="AA1315" s="38"/>
      <c r="AB1315" s="38"/>
    </row>
    <row r="1316" customFormat="false" ht="12.8" hidden="false" customHeight="false" outlineLevel="0" collapsed="false">
      <c r="B1316" s="37"/>
      <c r="C1316" s="37"/>
      <c r="D1316" s="38"/>
      <c r="E1316" s="38"/>
      <c r="F1316" s="38"/>
      <c r="G1316" s="38"/>
      <c r="H1316" s="38"/>
      <c r="I1316" s="38"/>
      <c r="J1316" s="38"/>
      <c r="K1316" s="38"/>
      <c r="L1316" s="38"/>
      <c r="M1316" s="38"/>
      <c r="N1316" s="38"/>
      <c r="O1316" s="38"/>
      <c r="P1316" s="38"/>
      <c r="Q1316" s="38"/>
      <c r="R1316" s="38"/>
      <c r="S1316" s="38"/>
      <c r="T1316" s="38"/>
      <c r="U1316" s="38"/>
      <c r="V1316" s="38"/>
      <c r="W1316" s="38"/>
      <c r="X1316" s="38"/>
      <c r="Y1316" s="38"/>
      <c r="Z1316" s="38"/>
      <c r="AA1316" s="38"/>
      <c r="AB1316" s="38"/>
    </row>
    <row r="1317" customFormat="false" ht="12.8" hidden="false" customHeight="false" outlineLevel="0" collapsed="false">
      <c r="B1317" s="37"/>
      <c r="C1317" s="37"/>
      <c r="D1317" s="38"/>
      <c r="E1317" s="38"/>
      <c r="F1317" s="38"/>
      <c r="G1317" s="38"/>
      <c r="H1317" s="38"/>
      <c r="I1317" s="38"/>
      <c r="J1317" s="38"/>
      <c r="K1317" s="38"/>
      <c r="L1317" s="38"/>
      <c r="M1317" s="38"/>
      <c r="N1317" s="38"/>
      <c r="O1317" s="38"/>
      <c r="P1317" s="38"/>
      <c r="Q1317" s="38"/>
      <c r="R1317" s="38"/>
      <c r="S1317" s="38"/>
      <c r="T1317" s="38"/>
      <c r="U1317" s="38"/>
      <c r="V1317" s="38"/>
      <c r="W1317" s="38"/>
      <c r="X1317" s="38"/>
      <c r="Y1317" s="38"/>
      <c r="Z1317" s="38"/>
      <c r="AA1317" s="38"/>
      <c r="AB1317" s="38"/>
    </row>
    <row r="1318" customFormat="false" ht="12.8" hidden="false" customHeight="false" outlineLevel="0" collapsed="false">
      <c r="B1318" s="37"/>
      <c r="C1318" s="37"/>
      <c r="D1318" s="38"/>
      <c r="E1318" s="38"/>
      <c r="F1318" s="38"/>
      <c r="G1318" s="38"/>
      <c r="H1318" s="38"/>
      <c r="I1318" s="38"/>
      <c r="J1318" s="38"/>
      <c r="K1318" s="38"/>
      <c r="L1318" s="38"/>
      <c r="M1318" s="38"/>
      <c r="N1318" s="38"/>
      <c r="O1318" s="38"/>
      <c r="P1318" s="38"/>
      <c r="Q1318" s="38"/>
      <c r="R1318" s="38"/>
      <c r="S1318" s="38"/>
      <c r="T1318" s="38"/>
      <c r="U1318" s="38"/>
      <c r="V1318" s="38"/>
      <c r="W1318" s="38"/>
      <c r="X1318" s="38"/>
      <c r="Y1318" s="38"/>
      <c r="Z1318" s="38"/>
      <c r="AA1318" s="38"/>
      <c r="AB1318" s="38"/>
    </row>
    <row r="1319" customFormat="false" ht="12.8" hidden="false" customHeight="false" outlineLevel="0" collapsed="false">
      <c r="B1319" s="37"/>
      <c r="C1319" s="37"/>
      <c r="D1319" s="38"/>
      <c r="E1319" s="38"/>
      <c r="F1319" s="38"/>
      <c r="G1319" s="38"/>
      <c r="H1319" s="38"/>
      <c r="I1319" s="38"/>
      <c r="J1319" s="38"/>
      <c r="K1319" s="38"/>
      <c r="L1319" s="38"/>
      <c r="M1319" s="38"/>
      <c r="N1319" s="38"/>
      <c r="O1319" s="38"/>
      <c r="P1319" s="38"/>
      <c r="Q1319" s="38"/>
      <c r="R1319" s="38"/>
      <c r="S1319" s="38"/>
      <c r="T1319" s="38"/>
      <c r="U1319" s="38"/>
      <c r="V1319" s="38"/>
      <c r="W1319" s="38"/>
      <c r="X1319" s="38"/>
      <c r="Y1319" s="38"/>
      <c r="Z1319" s="38"/>
      <c r="AA1319" s="38"/>
      <c r="AB1319" s="38"/>
    </row>
    <row r="1320" customFormat="false" ht="12.8" hidden="false" customHeight="false" outlineLevel="0" collapsed="false">
      <c r="B1320" s="37"/>
      <c r="C1320" s="37"/>
      <c r="D1320" s="38"/>
      <c r="E1320" s="38"/>
      <c r="F1320" s="38"/>
      <c r="G1320" s="38"/>
      <c r="H1320" s="38"/>
      <c r="I1320" s="38"/>
      <c r="J1320" s="38"/>
      <c r="K1320" s="38"/>
      <c r="L1320" s="38"/>
      <c r="M1320" s="38"/>
      <c r="N1320" s="38"/>
      <c r="O1320" s="38"/>
      <c r="P1320" s="38"/>
      <c r="Q1320" s="38"/>
      <c r="R1320" s="38"/>
      <c r="S1320" s="38"/>
      <c r="T1320" s="38"/>
      <c r="U1320" s="38"/>
      <c r="V1320" s="38"/>
      <c r="W1320" s="38"/>
      <c r="X1320" s="38"/>
      <c r="Y1320" s="38"/>
      <c r="Z1320" s="38"/>
      <c r="AA1320" s="38"/>
      <c r="AB1320" s="38"/>
    </row>
    <row r="1321" customFormat="false" ht="12.8" hidden="false" customHeight="false" outlineLevel="0" collapsed="false">
      <c r="B1321" s="37"/>
      <c r="C1321" s="37"/>
      <c r="D1321" s="38"/>
      <c r="E1321" s="38"/>
      <c r="F1321" s="38"/>
      <c r="G1321" s="38"/>
      <c r="H1321" s="38"/>
      <c r="I1321" s="38"/>
      <c r="J1321" s="38"/>
      <c r="K1321" s="38"/>
      <c r="L1321" s="38"/>
      <c r="M1321" s="38"/>
      <c r="N1321" s="38"/>
      <c r="O1321" s="38"/>
      <c r="P1321" s="38"/>
      <c r="Q1321" s="38"/>
      <c r="R1321" s="38"/>
      <c r="S1321" s="38"/>
      <c r="T1321" s="38"/>
      <c r="U1321" s="38"/>
      <c r="V1321" s="38"/>
      <c r="W1321" s="38"/>
      <c r="X1321" s="38"/>
      <c r="Y1321" s="38"/>
      <c r="Z1321" s="38"/>
      <c r="AA1321" s="38"/>
      <c r="AB1321" s="38"/>
    </row>
    <row r="1322" customFormat="false" ht="12.8" hidden="false" customHeight="false" outlineLevel="0" collapsed="false">
      <c r="B1322" s="37"/>
      <c r="C1322" s="37"/>
      <c r="D1322" s="38"/>
      <c r="E1322" s="38"/>
      <c r="F1322" s="38"/>
      <c r="G1322" s="38"/>
      <c r="H1322" s="38"/>
      <c r="I1322" s="38"/>
      <c r="J1322" s="38"/>
      <c r="K1322" s="38"/>
      <c r="L1322" s="38"/>
      <c r="M1322" s="38"/>
      <c r="N1322" s="38"/>
      <c r="O1322" s="38"/>
      <c r="P1322" s="38"/>
      <c r="Q1322" s="38"/>
      <c r="R1322" s="38"/>
      <c r="S1322" s="38"/>
      <c r="T1322" s="38"/>
      <c r="U1322" s="38"/>
      <c r="V1322" s="38"/>
      <c r="W1322" s="38"/>
      <c r="X1322" s="38"/>
      <c r="Y1322" s="38"/>
      <c r="Z1322" s="38"/>
      <c r="AA1322" s="38"/>
      <c r="AB1322" s="38"/>
    </row>
    <row r="1323" customFormat="false" ht="12.8" hidden="false" customHeight="false" outlineLevel="0" collapsed="false">
      <c r="B1323" s="37"/>
      <c r="C1323" s="37"/>
      <c r="D1323" s="38"/>
      <c r="E1323" s="38"/>
      <c r="F1323" s="38"/>
      <c r="G1323" s="38"/>
      <c r="H1323" s="38"/>
      <c r="I1323" s="38"/>
      <c r="J1323" s="38"/>
      <c r="K1323" s="38"/>
      <c r="L1323" s="38"/>
      <c r="M1323" s="38"/>
      <c r="N1323" s="38"/>
      <c r="O1323" s="38"/>
      <c r="P1323" s="38"/>
      <c r="Q1323" s="38"/>
      <c r="R1323" s="38"/>
      <c r="S1323" s="38"/>
      <c r="T1323" s="38"/>
      <c r="U1323" s="38"/>
      <c r="V1323" s="38"/>
      <c r="W1323" s="38"/>
      <c r="X1323" s="38"/>
      <c r="Y1323" s="38"/>
      <c r="Z1323" s="38"/>
      <c r="AA1323" s="38"/>
      <c r="AB1323" s="38"/>
    </row>
    <row r="1324" customFormat="false" ht="12.8" hidden="false" customHeight="false" outlineLevel="0" collapsed="false">
      <c r="B1324" s="37"/>
      <c r="C1324" s="37"/>
      <c r="D1324" s="38"/>
      <c r="E1324" s="38"/>
      <c r="F1324" s="38"/>
      <c r="G1324" s="38"/>
      <c r="H1324" s="38"/>
      <c r="I1324" s="38"/>
      <c r="J1324" s="38"/>
      <c r="K1324" s="38"/>
      <c r="L1324" s="38"/>
      <c r="M1324" s="38"/>
      <c r="N1324" s="38"/>
      <c r="O1324" s="38"/>
      <c r="P1324" s="38"/>
      <c r="Q1324" s="38"/>
      <c r="R1324" s="38"/>
      <c r="S1324" s="38"/>
      <c r="T1324" s="38"/>
      <c r="U1324" s="38"/>
      <c r="V1324" s="38"/>
      <c r="W1324" s="38"/>
      <c r="X1324" s="38"/>
      <c r="Y1324" s="38"/>
      <c r="Z1324" s="38"/>
      <c r="AA1324" s="38"/>
      <c r="AB1324" s="38"/>
    </row>
    <row r="1325" customFormat="false" ht="12.8" hidden="false" customHeight="false" outlineLevel="0" collapsed="false">
      <c r="B1325" s="37"/>
      <c r="C1325" s="37"/>
      <c r="D1325" s="38"/>
      <c r="E1325" s="38"/>
      <c r="F1325" s="38"/>
      <c r="G1325" s="38"/>
      <c r="H1325" s="38"/>
      <c r="I1325" s="38"/>
      <c r="J1325" s="38"/>
      <c r="K1325" s="38"/>
      <c r="L1325" s="38"/>
      <c r="M1325" s="38"/>
      <c r="N1325" s="38"/>
      <c r="O1325" s="38"/>
      <c r="P1325" s="38"/>
      <c r="Q1325" s="38"/>
      <c r="R1325" s="38"/>
      <c r="S1325" s="38"/>
      <c r="T1325" s="38"/>
      <c r="U1325" s="38"/>
      <c r="V1325" s="38"/>
      <c r="W1325" s="38"/>
      <c r="X1325" s="38"/>
      <c r="Y1325" s="38"/>
      <c r="Z1325" s="38"/>
      <c r="AA1325" s="38"/>
      <c r="AB1325" s="38"/>
    </row>
    <row r="1326" customFormat="false" ht="12.8" hidden="false" customHeight="false" outlineLevel="0" collapsed="false">
      <c r="B1326" s="37"/>
      <c r="C1326" s="37"/>
      <c r="D1326" s="38"/>
      <c r="E1326" s="38"/>
      <c r="F1326" s="38"/>
      <c r="G1326" s="38"/>
      <c r="H1326" s="38"/>
      <c r="I1326" s="38"/>
      <c r="J1326" s="38"/>
      <c r="K1326" s="38"/>
      <c r="L1326" s="38"/>
      <c r="M1326" s="38"/>
      <c r="N1326" s="38"/>
      <c r="O1326" s="38"/>
      <c r="P1326" s="38"/>
      <c r="Q1326" s="38"/>
      <c r="R1326" s="38"/>
      <c r="S1326" s="38"/>
      <c r="T1326" s="38"/>
      <c r="U1326" s="38"/>
      <c r="V1326" s="38"/>
      <c r="W1326" s="38"/>
      <c r="X1326" s="38"/>
      <c r="Y1326" s="38"/>
      <c r="Z1326" s="38"/>
      <c r="AA1326" s="38"/>
      <c r="AB1326" s="38"/>
    </row>
    <row r="1327" customFormat="false" ht="12.8" hidden="false" customHeight="false" outlineLevel="0" collapsed="false">
      <c r="B1327" s="37"/>
      <c r="C1327" s="37"/>
      <c r="D1327" s="38"/>
      <c r="E1327" s="38"/>
      <c r="F1327" s="38"/>
      <c r="G1327" s="38"/>
      <c r="H1327" s="38"/>
      <c r="I1327" s="38"/>
      <c r="J1327" s="38"/>
      <c r="K1327" s="38"/>
      <c r="L1327" s="38"/>
      <c r="M1327" s="38"/>
      <c r="N1327" s="38"/>
      <c r="O1327" s="38"/>
      <c r="P1327" s="38"/>
      <c r="Q1327" s="38"/>
      <c r="R1327" s="38"/>
      <c r="S1327" s="38"/>
      <c r="T1327" s="38"/>
      <c r="U1327" s="38"/>
      <c r="V1327" s="38"/>
      <c r="W1327" s="38"/>
      <c r="X1327" s="38"/>
      <c r="Y1327" s="38"/>
      <c r="Z1327" s="38"/>
      <c r="AA1327" s="38"/>
      <c r="AB1327" s="38"/>
    </row>
    <row r="1328" customFormat="false" ht="12.8" hidden="false" customHeight="false" outlineLevel="0" collapsed="false">
      <c r="B1328" s="37"/>
      <c r="C1328" s="37"/>
      <c r="D1328" s="38"/>
      <c r="E1328" s="38"/>
      <c r="F1328" s="38"/>
      <c r="G1328" s="38"/>
      <c r="H1328" s="38"/>
      <c r="I1328" s="38"/>
      <c r="J1328" s="38"/>
      <c r="K1328" s="38"/>
      <c r="L1328" s="38"/>
      <c r="M1328" s="38"/>
      <c r="N1328" s="38"/>
      <c r="O1328" s="38"/>
      <c r="P1328" s="38"/>
      <c r="Q1328" s="38"/>
      <c r="R1328" s="38"/>
      <c r="S1328" s="38"/>
      <c r="T1328" s="38"/>
      <c r="U1328" s="38"/>
      <c r="V1328" s="38"/>
      <c r="W1328" s="38"/>
      <c r="X1328" s="38"/>
      <c r="Y1328" s="38"/>
      <c r="Z1328" s="38"/>
      <c r="AA1328" s="38"/>
      <c r="AB1328" s="38"/>
    </row>
    <row r="1329" customFormat="false" ht="12.8" hidden="false" customHeight="false" outlineLevel="0" collapsed="false">
      <c r="B1329" s="37"/>
      <c r="C1329" s="37"/>
      <c r="D1329" s="38"/>
      <c r="E1329" s="38"/>
      <c r="F1329" s="38"/>
      <c r="G1329" s="38"/>
      <c r="H1329" s="38"/>
      <c r="I1329" s="38"/>
      <c r="J1329" s="38"/>
      <c r="K1329" s="38"/>
      <c r="L1329" s="38"/>
      <c r="M1329" s="38"/>
      <c r="N1329" s="38"/>
      <c r="O1329" s="38"/>
      <c r="P1329" s="38"/>
      <c r="Q1329" s="38"/>
      <c r="R1329" s="38"/>
      <c r="S1329" s="38"/>
      <c r="T1329" s="38"/>
      <c r="U1329" s="38"/>
      <c r="V1329" s="38"/>
      <c r="W1329" s="38"/>
      <c r="X1329" s="38"/>
      <c r="Y1329" s="38"/>
      <c r="Z1329" s="38"/>
      <c r="AA1329" s="38"/>
      <c r="AB1329" s="38"/>
    </row>
    <row r="1330" customFormat="false" ht="12.8" hidden="false" customHeight="false" outlineLevel="0" collapsed="false">
      <c r="B1330" s="37"/>
      <c r="C1330" s="37"/>
      <c r="D1330" s="38"/>
      <c r="E1330" s="38"/>
      <c r="F1330" s="38"/>
      <c r="G1330" s="38"/>
      <c r="H1330" s="38"/>
      <c r="I1330" s="38"/>
      <c r="J1330" s="38"/>
      <c r="K1330" s="38"/>
      <c r="L1330" s="38"/>
      <c r="M1330" s="38"/>
      <c r="N1330" s="38"/>
      <c r="O1330" s="38"/>
      <c r="P1330" s="38"/>
      <c r="Q1330" s="38"/>
      <c r="R1330" s="38"/>
      <c r="S1330" s="38"/>
      <c r="T1330" s="38"/>
      <c r="U1330" s="38"/>
      <c r="V1330" s="38"/>
      <c r="W1330" s="38"/>
      <c r="X1330" s="38"/>
      <c r="Y1330" s="38"/>
      <c r="Z1330" s="38"/>
      <c r="AA1330" s="38"/>
      <c r="AB1330" s="38"/>
    </row>
    <row r="1331" customFormat="false" ht="12.8" hidden="false" customHeight="false" outlineLevel="0" collapsed="false">
      <c r="B1331" s="37"/>
      <c r="C1331" s="37"/>
      <c r="D1331" s="38"/>
      <c r="E1331" s="38"/>
      <c r="F1331" s="38"/>
      <c r="G1331" s="38"/>
      <c r="H1331" s="38"/>
      <c r="I1331" s="38"/>
      <c r="J1331" s="38"/>
      <c r="K1331" s="38"/>
      <c r="L1331" s="38"/>
      <c r="M1331" s="38"/>
      <c r="N1331" s="38"/>
      <c r="O1331" s="38"/>
      <c r="P1331" s="38"/>
      <c r="Q1331" s="38"/>
      <c r="R1331" s="38"/>
      <c r="S1331" s="38"/>
      <c r="T1331" s="38"/>
      <c r="U1331" s="38"/>
      <c r="V1331" s="38"/>
      <c r="W1331" s="38"/>
      <c r="X1331" s="38"/>
      <c r="Y1331" s="38"/>
      <c r="Z1331" s="38"/>
      <c r="AA1331" s="38"/>
      <c r="AB1331" s="38"/>
    </row>
    <row r="1332" customFormat="false" ht="12.8" hidden="false" customHeight="false" outlineLevel="0" collapsed="false">
      <c r="B1332" s="37"/>
      <c r="C1332" s="37"/>
      <c r="D1332" s="38"/>
      <c r="E1332" s="38"/>
      <c r="F1332" s="38"/>
      <c r="G1332" s="38"/>
      <c r="H1332" s="38"/>
      <c r="I1332" s="38"/>
      <c r="J1332" s="38"/>
      <c r="K1332" s="38"/>
      <c r="L1332" s="38"/>
      <c r="M1332" s="38"/>
      <c r="N1332" s="38"/>
      <c r="O1332" s="38"/>
      <c r="P1332" s="38"/>
      <c r="Q1332" s="38"/>
      <c r="R1332" s="38"/>
      <c r="S1332" s="38"/>
      <c r="T1332" s="38"/>
      <c r="U1332" s="38"/>
      <c r="V1332" s="38"/>
      <c r="W1332" s="38"/>
      <c r="X1332" s="38"/>
      <c r="Y1332" s="38"/>
      <c r="Z1332" s="38"/>
      <c r="AA1332" s="38"/>
      <c r="AB1332" s="38"/>
    </row>
    <row r="1333" customFormat="false" ht="12.8" hidden="false" customHeight="false" outlineLevel="0" collapsed="false">
      <c r="B1333" s="37"/>
      <c r="C1333" s="37"/>
      <c r="D1333" s="38"/>
      <c r="E1333" s="38"/>
      <c r="F1333" s="38"/>
      <c r="G1333" s="38"/>
      <c r="H1333" s="38"/>
      <c r="I1333" s="38"/>
      <c r="J1333" s="38"/>
      <c r="K1333" s="38"/>
      <c r="L1333" s="38"/>
      <c r="M1333" s="38"/>
      <c r="N1333" s="38"/>
      <c r="O1333" s="38"/>
      <c r="P1333" s="38"/>
      <c r="Q1333" s="38"/>
      <c r="R1333" s="38"/>
      <c r="S1333" s="38"/>
      <c r="T1333" s="38"/>
      <c r="U1333" s="38"/>
      <c r="V1333" s="38"/>
      <c r="W1333" s="38"/>
      <c r="X1333" s="38"/>
      <c r="Y1333" s="38"/>
      <c r="Z1333" s="38"/>
      <c r="AA1333" s="38"/>
      <c r="AB1333" s="38"/>
    </row>
    <row r="1334" customFormat="false" ht="12.8" hidden="false" customHeight="false" outlineLevel="0" collapsed="false">
      <c r="B1334" s="37"/>
      <c r="C1334" s="37"/>
      <c r="D1334" s="38"/>
      <c r="E1334" s="38"/>
      <c r="F1334" s="38"/>
      <c r="G1334" s="38"/>
      <c r="H1334" s="38"/>
      <c r="I1334" s="38"/>
      <c r="J1334" s="38"/>
      <c r="K1334" s="38"/>
      <c r="L1334" s="38"/>
      <c r="M1334" s="38"/>
      <c r="N1334" s="38"/>
      <c r="O1334" s="38"/>
      <c r="P1334" s="38"/>
      <c r="Q1334" s="38"/>
      <c r="R1334" s="38"/>
      <c r="S1334" s="38"/>
      <c r="T1334" s="38"/>
      <c r="U1334" s="38"/>
      <c r="V1334" s="38"/>
      <c r="W1334" s="38"/>
      <c r="X1334" s="38"/>
      <c r="Y1334" s="38"/>
      <c r="Z1334" s="38"/>
      <c r="AA1334" s="38"/>
      <c r="AB1334" s="38"/>
    </row>
    <row r="1335" customFormat="false" ht="12.8" hidden="false" customHeight="false" outlineLevel="0" collapsed="false">
      <c r="B1335" s="37"/>
      <c r="C1335" s="37"/>
      <c r="D1335" s="38"/>
      <c r="E1335" s="38"/>
      <c r="F1335" s="38"/>
      <c r="G1335" s="38"/>
      <c r="H1335" s="38"/>
      <c r="I1335" s="38"/>
      <c r="J1335" s="38"/>
      <c r="K1335" s="38"/>
      <c r="L1335" s="38"/>
      <c r="M1335" s="38"/>
      <c r="N1335" s="38"/>
      <c r="O1335" s="38"/>
      <c r="P1335" s="38"/>
      <c r="Q1335" s="38"/>
      <c r="R1335" s="38"/>
      <c r="S1335" s="38"/>
      <c r="T1335" s="38"/>
      <c r="U1335" s="38"/>
      <c r="V1335" s="38"/>
      <c r="W1335" s="38"/>
      <c r="X1335" s="38"/>
      <c r="Y1335" s="38"/>
      <c r="Z1335" s="38"/>
      <c r="AA1335" s="38"/>
      <c r="AB1335" s="38"/>
    </row>
    <row r="1336" customFormat="false" ht="12.8" hidden="false" customHeight="false" outlineLevel="0" collapsed="false">
      <c r="B1336" s="37"/>
      <c r="C1336" s="37"/>
      <c r="D1336" s="38"/>
      <c r="E1336" s="38"/>
      <c r="F1336" s="38"/>
      <c r="G1336" s="38"/>
      <c r="H1336" s="38"/>
      <c r="I1336" s="38"/>
      <c r="J1336" s="38"/>
      <c r="K1336" s="38"/>
      <c r="L1336" s="38"/>
      <c r="M1336" s="38"/>
      <c r="N1336" s="38"/>
      <c r="O1336" s="38"/>
      <c r="P1336" s="38"/>
      <c r="Q1336" s="38"/>
      <c r="R1336" s="38"/>
      <c r="S1336" s="38"/>
      <c r="T1336" s="38"/>
      <c r="U1336" s="38"/>
      <c r="V1336" s="38"/>
      <c r="W1336" s="38"/>
      <c r="X1336" s="38"/>
      <c r="Y1336" s="38"/>
      <c r="Z1336" s="38"/>
      <c r="AA1336" s="38"/>
      <c r="AB1336" s="38"/>
    </row>
    <row r="1337" customFormat="false" ht="12.8" hidden="false" customHeight="false" outlineLevel="0" collapsed="false">
      <c r="B1337" s="37"/>
      <c r="C1337" s="37"/>
      <c r="D1337" s="38"/>
      <c r="E1337" s="38"/>
      <c r="F1337" s="38"/>
      <c r="G1337" s="38"/>
      <c r="H1337" s="38"/>
      <c r="I1337" s="38"/>
      <c r="J1337" s="38"/>
      <c r="K1337" s="38"/>
      <c r="L1337" s="38"/>
      <c r="M1337" s="38"/>
      <c r="N1337" s="38"/>
      <c r="O1337" s="38"/>
      <c r="P1337" s="38"/>
      <c r="Q1337" s="38"/>
      <c r="R1337" s="38"/>
      <c r="S1337" s="38"/>
      <c r="T1337" s="38"/>
      <c r="U1337" s="38"/>
      <c r="V1337" s="38"/>
      <c r="W1337" s="38"/>
      <c r="X1337" s="38"/>
      <c r="Y1337" s="38"/>
      <c r="Z1337" s="38"/>
      <c r="AA1337" s="38"/>
      <c r="AB1337" s="38"/>
    </row>
    <row r="1338" customFormat="false" ht="12.8" hidden="false" customHeight="false" outlineLevel="0" collapsed="false">
      <c r="B1338" s="37"/>
      <c r="C1338" s="37"/>
      <c r="D1338" s="38"/>
      <c r="E1338" s="38"/>
      <c r="F1338" s="38"/>
      <c r="G1338" s="38"/>
      <c r="H1338" s="38"/>
      <c r="I1338" s="38"/>
      <c r="J1338" s="38"/>
      <c r="K1338" s="38"/>
      <c r="L1338" s="38"/>
      <c r="M1338" s="38"/>
      <c r="N1338" s="38"/>
      <c r="O1338" s="38"/>
      <c r="P1338" s="38"/>
      <c r="Q1338" s="38"/>
      <c r="R1338" s="38"/>
      <c r="S1338" s="38"/>
      <c r="T1338" s="38"/>
      <c r="U1338" s="38"/>
      <c r="V1338" s="38"/>
      <c r="W1338" s="38"/>
      <c r="X1338" s="38"/>
      <c r="Y1338" s="38"/>
      <c r="Z1338" s="38"/>
      <c r="AA1338" s="38"/>
      <c r="AB1338" s="38"/>
    </row>
    <row r="1339" customFormat="false" ht="12.8" hidden="false" customHeight="false" outlineLevel="0" collapsed="false">
      <c r="B1339" s="37"/>
      <c r="C1339" s="37"/>
      <c r="D1339" s="38"/>
      <c r="E1339" s="38"/>
      <c r="F1339" s="38"/>
      <c r="G1339" s="38"/>
      <c r="H1339" s="38"/>
      <c r="I1339" s="38"/>
      <c r="J1339" s="38"/>
      <c r="K1339" s="38"/>
      <c r="L1339" s="38"/>
      <c r="M1339" s="38"/>
      <c r="N1339" s="38"/>
      <c r="O1339" s="38"/>
      <c r="P1339" s="38"/>
      <c r="Q1339" s="38"/>
      <c r="R1339" s="38"/>
      <c r="S1339" s="38"/>
      <c r="T1339" s="38"/>
      <c r="U1339" s="38"/>
      <c r="V1339" s="38"/>
      <c r="W1339" s="38"/>
      <c r="X1339" s="38"/>
      <c r="Y1339" s="38"/>
      <c r="Z1339" s="38"/>
      <c r="AA1339" s="38"/>
      <c r="AB1339" s="38"/>
    </row>
    <row r="1340" customFormat="false" ht="12.8" hidden="false" customHeight="false" outlineLevel="0" collapsed="false">
      <c r="B1340" s="37"/>
      <c r="C1340" s="37"/>
      <c r="D1340" s="38"/>
      <c r="E1340" s="38"/>
      <c r="F1340" s="38"/>
      <c r="G1340" s="38"/>
      <c r="H1340" s="38"/>
      <c r="I1340" s="38"/>
      <c r="J1340" s="38"/>
      <c r="K1340" s="38"/>
      <c r="L1340" s="38"/>
      <c r="M1340" s="38"/>
      <c r="N1340" s="38"/>
      <c r="O1340" s="38"/>
      <c r="P1340" s="38"/>
      <c r="Q1340" s="38"/>
      <c r="R1340" s="38"/>
      <c r="S1340" s="38"/>
      <c r="T1340" s="38"/>
      <c r="U1340" s="38"/>
      <c r="V1340" s="38"/>
      <c r="W1340" s="38"/>
      <c r="X1340" s="38"/>
      <c r="Y1340" s="38"/>
      <c r="Z1340" s="38"/>
      <c r="AA1340" s="38"/>
      <c r="AB1340" s="38"/>
    </row>
    <row r="1341" customFormat="false" ht="12.8" hidden="false" customHeight="false" outlineLevel="0" collapsed="false">
      <c r="B1341" s="37"/>
      <c r="C1341" s="37"/>
      <c r="D1341" s="38"/>
      <c r="E1341" s="38"/>
      <c r="F1341" s="38"/>
      <c r="G1341" s="38"/>
      <c r="H1341" s="38"/>
      <c r="I1341" s="38"/>
      <c r="J1341" s="38"/>
      <c r="K1341" s="38"/>
      <c r="L1341" s="38"/>
      <c r="M1341" s="38"/>
      <c r="N1341" s="38"/>
      <c r="O1341" s="38"/>
      <c r="P1341" s="38"/>
      <c r="Q1341" s="38"/>
      <c r="R1341" s="38"/>
      <c r="S1341" s="38"/>
      <c r="T1341" s="38"/>
      <c r="U1341" s="38"/>
      <c r="V1341" s="38"/>
      <c r="W1341" s="38"/>
      <c r="X1341" s="38"/>
      <c r="Y1341" s="38"/>
      <c r="Z1341" s="38"/>
      <c r="AA1341" s="38"/>
      <c r="AB1341" s="38"/>
    </row>
    <row r="1342" customFormat="false" ht="12.8" hidden="false" customHeight="false" outlineLevel="0" collapsed="false">
      <c r="B1342" s="37"/>
      <c r="C1342" s="37"/>
      <c r="D1342" s="38"/>
      <c r="E1342" s="38"/>
      <c r="F1342" s="38"/>
      <c r="G1342" s="38"/>
      <c r="H1342" s="38"/>
      <c r="I1342" s="38"/>
      <c r="J1342" s="38"/>
      <c r="K1342" s="38"/>
      <c r="L1342" s="38"/>
      <c r="M1342" s="38"/>
      <c r="N1342" s="38"/>
      <c r="O1342" s="38"/>
      <c r="P1342" s="38"/>
      <c r="Q1342" s="38"/>
      <c r="R1342" s="38"/>
      <c r="S1342" s="38"/>
      <c r="T1342" s="38"/>
      <c r="U1342" s="38"/>
      <c r="V1342" s="38"/>
      <c r="W1342" s="38"/>
      <c r="X1342" s="38"/>
      <c r="Y1342" s="38"/>
      <c r="Z1342" s="38"/>
      <c r="AA1342" s="38"/>
      <c r="AB1342" s="38"/>
    </row>
    <row r="1343" customFormat="false" ht="12.8" hidden="false" customHeight="false" outlineLevel="0" collapsed="false">
      <c r="B1343" s="37"/>
      <c r="C1343" s="37"/>
      <c r="D1343" s="38"/>
      <c r="E1343" s="38"/>
      <c r="F1343" s="38"/>
      <c r="G1343" s="38"/>
      <c r="H1343" s="38"/>
      <c r="I1343" s="38"/>
      <c r="J1343" s="38"/>
      <c r="K1343" s="38"/>
      <c r="L1343" s="38"/>
      <c r="M1343" s="38"/>
      <c r="N1343" s="38"/>
      <c r="O1343" s="38"/>
      <c r="P1343" s="38"/>
      <c r="Q1343" s="38"/>
      <c r="R1343" s="38"/>
      <c r="S1343" s="38"/>
      <c r="T1343" s="38"/>
      <c r="U1343" s="38"/>
      <c r="V1343" s="38"/>
      <c r="W1343" s="38"/>
      <c r="X1343" s="38"/>
      <c r="Y1343" s="38"/>
      <c r="Z1343" s="38"/>
      <c r="AA1343" s="38"/>
      <c r="AB1343" s="38"/>
    </row>
    <row r="1344" customFormat="false" ht="12.8" hidden="false" customHeight="false" outlineLevel="0" collapsed="false">
      <c r="B1344" s="37"/>
      <c r="C1344" s="37"/>
      <c r="D1344" s="38"/>
      <c r="E1344" s="38"/>
      <c r="F1344" s="38"/>
      <c r="G1344" s="38"/>
      <c r="H1344" s="38"/>
      <c r="I1344" s="38"/>
      <c r="J1344" s="38"/>
      <c r="K1344" s="38"/>
      <c r="L1344" s="38"/>
      <c r="M1344" s="38"/>
      <c r="N1344" s="38"/>
      <c r="O1344" s="38"/>
      <c r="P1344" s="38"/>
      <c r="Q1344" s="38"/>
      <c r="R1344" s="38"/>
      <c r="S1344" s="38"/>
      <c r="T1344" s="38"/>
      <c r="U1344" s="38"/>
      <c r="V1344" s="38"/>
      <c r="W1344" s="38"/>
      <c r="X1344" s="38"/>
      <c r="Y1344" s="38"/>
      <c r="Z1344" s="38"/>
      <c r="AA1344" s="38"/>
      <c r="AB1344" s="38"/>
    </row>
    <row r="1345" customFormat="false" ht="12.8" hidden="false" customHeight="false" outlineLevel="0" collapsed="false">
      <c r="B1345" s="37"/>
      <c r="C1345" s="37"/>
      <c r="D1345" s="38"/>
      <c r="E1345" s="38"/>
      <c r="F1345" s="38"/>
      <c r="G1345" s="38"/>
      <c r="H1345" s="38"/>
      <c r="I1345" s="38"/>
      <c r="J1345" s="38"/>
      <c r="K1345" s="38"/>
      <c r="L1345" s="38"/>
      <c r="M1345" s="38"/>
      <c r="N1345" s="38"/>
      <c r="O1345" s="38"/>
      <c r="P1345" s="38"/>
      <c r="Q1345" s="38"/>
      <c r="R1345" s="38"/>
      <c r="S1345" s="38"/>
      <c r="T1345" s="38"/>
      <c r="U1345" s="38"/>
      <c r="V1345" s="38"/>
      <c r="W1345" s="38"/>
      <c r="X1345" s="38"/>
      <c r="Y1345" s="38"/>
      <c r="Z1345" s="38"/>
      <c r="AA1345" s="38"/>
      <c r="AB1345" s="38"/>
    </row>
    <row r="1346" customFormat="false" ht="12.8" hidden="false" customHeight="false" outlineLevel="0" collapsed="false">
      <c r="B1346" s="37"/>
      <c r="C1346" s="37"/>
      <c r="D1346" s="38"/>
      <c r="E1346" s="38"/>
      <c r="F1346" s="38"/>
      <c r="G1346" s="38"/>
      <c r="H1346" s="38"/>
      <c r="I1346" s="38"/>
      <c r="J1346" s="38"/>
      <c r="K1346" s="38"/>
      <c r="L1346" s="38"/>
      <c r="M1346" s="38"/>
      <c r="N1346" s="38"/>
      <c r="O1346" s="38"/>
      <c r="P1346" s="38"/>
      <c r="Q1346" s="38"/>
      <c r="R1346" s="38"/>
      <c r="S1346" s="38"/>
      <c r="T1346" s="38"/>
      <c r="U1346" s="38"/>
      <c r="V1346" s="38"/>
      <c r="W1346" s="38"/>
      <c r="X1346" s="38"/>
      <c r="Y1346" s="38"/>
      <c r="Z1346" s="38"/>
      <c r="AA1346" s="38"/>
      <c r="AB1346" s="38"/>
    </row>
    <row r="1347" customFormat="false" ht="12.8" hidden="false" customHeight="false" outlineLevel="0" collapsed="false">
      <c r="B1347" s="37"/>
      <c r="C1347" s="37"/>
      <c r="D1347" s="38"/>
      <c r="E1347" s="38"/>
      <c r="F1347" s="38"/>
      <c r="G1347" s="38"/>
      <c r="H1347" s="38"/>
      <c r="I1347" s="38"/>
      <c r="J1347" s="38"/>
      <c r="K1347" s="38"/>
      <c r="L1347" s="38"/>
      <c r="M1347" s="38"/>
      <c r="N1347" s="38"/>
      <c r="O1347" s="38"/>
      <c r="P1347" s="38"/>
      <c r="Q1347" s="38"/>
      <c r="R1347" s="38"/>
      <c r="S1347" s="38"/>
      <c r="T1347" s="38"/>
      <c r="U1347" s="38"/>
      <c r="V1347" s="38"/>
      <c r="W1347" s="38"/>
      <c r="X1347" s="38"/>
      <c r="Y1347" s="38"/>
      <c r="Z1347" s="38"/>
      <c r="AA1347" s="38"/>
      <c r="AB1347" s="38"/>
    </row>
    <row r="1348" customFormat="false" ht="12.8" hidden="false" customHeight="false" outlineLevel="0" collapsed="false">
      <c r="B1348" s="37"/>
      <c r="C1348" s="37"/>
      <c r="D1348" s="38"/>
      <c r="E1348" s="38"/>
      <c r="F1348" s="38"/>
      <c r="G1348" s="38"/>
      <c r="H1348" s="38"/>
      <c r="I1348" s="38"/>
      <c r="J1348" s="38"/>
      <c r="K1348" s="38"/>
      <c r="L1348" s="38"/>
      <c r="M1348" s="38"/>
      <c r="N1348" s="38"/>
      <c r="O1348" s="38"/>
      <c r="P1348" s="38"/>
      <c r="Q1348" s="38"/>
      <c r="R1348" s="38"/>
      <c r="S1348" s="38"/>
      <c r="T1348" s="38"/>
      <c r="U1348" s="38"/>
      <c r="V1348" s="38"/>
      <c r="W1348" s="38"/>
      <c r="X1348" s="38"/>
      <c r="Y1348" s="38"/>
      <c r="Z1348" s="38"/>
      <c r="AA1348" s="38"/>
      <c r="AB1348" s="38"/>
    </row>
    <row r="1349" customFormat="false" ht="12.8" hidden="false" customHeight="false" outlineLevel="0" collapsed="false">
      <c r="B1349" s="37"/>
      <c r="C1349" s="37"/>
      <c r="D1349" s="38"/>
      <c r="E1349" s="38"/>
      <c r="F1349" s="38"/>
      <c r="G1349" s="38"/>
      <c r="H1349" s="38"/>
      <c r="I1349" s="38"/>
      <c r="J1349" s="38"/>
      <c r="K1349" s="38"/>
      <c r="L1349" s="38"/>
      <c r="M1349" s="38"/>
      <c r="N1349" s="38"/>
      <c r="O1349" s="38"/>
      <c r="P1349" s="38"/>
      <c r="Q1349" s="38"/>
      <c r="R1349" s="38"/>
      <c r="S1349" s="38"/>
      <c r="T1349" s="38"/>
      <c r="U1349" s="38"/>
      <c r="V1349" s="38"/>
      <c r="W1349" s="38"/>
      <c r="X1349" s="38"/>
      <c r="Y1349" s="38"/>
      <c r="Z1349" s="38"/>
      <c r="AA1349" s="38"/>
      <c r="AB1349" s="38"/>
    </row>
    <row r="1350" customFormat="false" ht="12.8" hidden="false" customHeight="false" outlineLevel="0" collapsed="false">
      <c r="B1350" s="37"/>
      <c r="C1350" s="37"/>
      <c r="D1350" s="38"/>
      <c r="E1350" s="38"/>
      <c r="F1350" s="38"/>
      <c r="G1350" s="38"/>
      <c r="H1350" s="38"/>
      <c r="I1350" s="38"/>
      <c r="J1350" s="38"/>
      <c r="K1350" s="38"/>
      <c r="L1350" s="38"/>
      <c r="M1350" s="38"/>
      <c r="N1350" s="38"/>
      <c r="O1350" s="38"/>
      <c r="P1350" s="38"/>
      <c r="Q1350" s="38"/>
      <c r="R1350" s="38"/>
      <c r="S1350" s="38"/>
      <c r="T1350" s="38"/>
      <c r="U1350" s="38"/>
      <c r="V1350" s="38"/>
      <c r="W1350" s="38"/>
      <c r="X1350" s="38"/>
      <c r="Y1350" s="38"/>
      <c r="Z1350" s="38"/>
      <c r="AA1350" s="38"/>
      <c r="AB1350" s="38"/>
    </row>
    <row r="1351" customFormat="false" ht="12.8" hidden="false" customHeight="false" outlineLevel="0" collapsed="false">
      <c r="B1351" s="37"/>
      <c r="C1351" s="37"/>
      <c r="D1351" s="38"/>
      <c r="E1351" s="38"/>
      <c r="F1351" s="38"/>
      <c r="G1351" s="38"/>
      <c r="H1351" s="38"/>
      <c r="I1351" s="38"/>
      <c r="J1351" s="38"/>
      <c r="K1351" s="38"/>
      <c r="L1351" s="38"/>
      <c r="M1351" s="38"/>
      <c r="N1351" s="38"/>
      <c r="O1351" s="38"/>
      <c r="P1351" s="38"/>
      <c r="Q1351" s="38"/>
      <c r="R1351" s="38"/>
      <c r="S1351" s="38"/>
      <c r="T1351" s="38"/>
      <c r="U1351" s="38"/>
      <c r="V1351" s="38"/>
      <c r="W1351" s="38"/>
      <c r="X1351" s="38"/>
      <c r="Y1351" s="38"/>
      <c r="Z1351" s="38"/>
      <c r="AA1351" s="38"/>
      <c r="AB1351" s="38"/>
    </row>
    <row r="1352" customFormat="false" ht="12.8" hidden="false" customHeight="false" outlineLevel="0" collapsed="false">
      <c r="B1352" s="37"/>
      <c r="C1352" s="37"/>
      <c r="D1352" s="38"/>
      <c r="E1352" s="38"/>
      <c r="F1352" s="38"/>
      <c r="G1352" s="38"/>
      <c r="H1352" s="38"/>
      <c r="I1352" s="38"/>
      <c r="J1352" s="38"/>
      <c r="K1352" s="38"/>
      <c r="L1352" s="38"/>
      <c r="M1352" s="38"/>
      <c r="N1352" s="38"/>
      <c r="O1352" s="38"/>
      <c r="P1352" s="38"/>
      <c r="Q1352" s="38"/>
      <c r="R1352" s="38"/>
      <c r="S1352" s="38"/>
      <c r="T1352" s="38"/>
      <c r="U1352" s="38"/>
      <c r="V1352" s="38"/>
      <c r="W1352" s="38"/>
      <c r="X1352" s="38"/>
      <c r="Y1352" s="38"/>
      <c r="Z1352" s="38"/>
      <c r="AA1352" s="38"/>
      <c r="AB1352" s="38"/>
    </row>
    <row r="1353" customFormat="false" ht="12.8" hidden="false" customHeight="false" outlineLevel="0" collapsed="false">
      <c r="B1353" s="37"/>
      <c r="C1353" s="37"/>
      <c r="D1353" s="38"/>
      <c r="E1353" s="38"/>
      <c r="F1353" s="38"/>
      <c r="G1353" s="38"/>
      <c r="H1353" s="38"/>
      <c r="I1353" s="38"/>
      <c r="J1353" s="38"/>
      <c r="K1353" s="38"/>
      <c r="L1353" s="38"/>
      <c r="M1353" s="38"/>
      <c r="N1353" s="38"/>
      <c r="O1353" s="38"/>
      <c r="P1353" s="38"/>
      <c r="Q1353" s="38"/>
      <c r="R1353" s="38"/>
      <c r="S1353" s="38"/>
      <c r="T1353" s="38"/>
      <c r="U1353" s="38"/>
      <c r="V1353" s="38"/>
      <c r="W1353" s="38"/>
      <c r="X1353" s="38"/>
      <c r="Y1353" s="38"/>
      <c r="Z1353" s="38"/>
      <c r="AA1353" s="38"/>
      <c r="AB1353" s="38"/>
    </row>
    <row r="1354" customFormat="false" ht="12.8" hidden="false" customHeight="false" outlineLevel="0" collapsed="false">
      <c r="B1354" s="37"/>
      <c r="C1354" s="37"/>
      <c r="D1354" s="38"/>
      <c r="E1354" s="38"/>
      <c r="F1354" s="38"/>
      <c r="G1354" s="38"/>
      <c r="H1354" s="38"/>
      <c r="I1354" s="38"/>
      <c r="J1354" s="38"/>
      <c r="K1354" s="38"/>
      <c r="L1354" s="38"/>
      <c r="M1354" s="38"/>
      <c r="N1354" s="38"/>
      <c r="O1354" s="38"/>
      <c r="P1354" s="38"/>
      <c r="Q1354" s="38"/>
      <c r="R1354" s="38"/>
      <c r="S1354" s="38"/>
      <c r="T1354" s="38"/>
      <c r="U1354" s="38"/>
      <c r="V1354" s="38"/>
      <c r="W1354" s="38"/>
      <c r="X1354" s="38"/>
      <c r="Y1354" s="38"/>
      <c r="Z1354" s="38"/>
      <c r="AA1354" s="38"/>
      <c r="AB1354" s="38"/>
    </row>
    <row r="1355" customFormat="false" ht="12.8" hidden="false" customHeight="false" outlineLevel="0" collapsed="false">
      <c r="B1355" s="37"/>
      <c r="C1355" s="37"/>
      <c r="D1355" s="38"/>
      <c r="E1355" s="38"/>
      <c r="F1355" s="38"/>
      <c r="G1355" s="38"/>
      <c r="H1355" s="38"/>
      <c r="I1355" s="38"/>
      <c r="J1355" s="38"/>
      <c r="K1355" s="38"/>
      <c r="L1355" s="38"/>
      <c r="M1355" s="38"/>
      <c r="N1355" s="38"/>
      <c r="O1355" s="38"/>
      <c r="P1355" s="38"/>
      <c r="Q1355" s="38"/>
      <c r="R1355" s="38"/>
      <c r="S1355" s="38"/>
      <c r="T1355" s="38"/>
      <c r="U1355" s="38"/>
      <c r="V1355" s="38"/>
      <c r="W1355" s="38"/>
      <c r="X1355" s="38"/>
      <c r="Y1355" s="38"/>
      <c r="Z1355" s="38"/>
      <c r="AA1355" s="38"/>
      <c r="AB1355" s="38"/>
    </row>
    <row r="1356" customFormat="false" ht="12.8" hidden="false" customHeight="false" outlineLevel="0" collapsed="false">
      <c r="B1356" s="37"/>
      <c r="C1356" s="37"/>
      <c r="D1356" s="38"/>
      <c r="E1356" s="38"/>
      <c r="F1356" s="38"/>
      <c r="G1356" s="38"/>
      <c r="H1356" s="38"/>
      <c r="I1356" s="38"/>
      <c r="J1356" s="38"/>
      <c r="K1356" s="38"/>
      <c r="L1356" s="38"/>
      <c r="M1356" s="38"/>
      <c r="N1356" s="38"/>
      <c r="O1356" s="38"/>
      <c r="P1356" s="38"/>
      <c r="Q1356" s="38"/>
      <c r="R1356" s="38"/>
      <c r="S1356" s="38"/>
      <c r="T1356" s="38"/>
      <c r="U1356" s="38"/>
      <c r="V1356" s="38"/>
      <c r="W1356" s="38"/>
      <c r="X1356" s="38"/>
      <c r="Y1356" s="38"/>
      <c r="Z1356" s="38"/>
      <c r="AA1356" s="38"/>
      <c r="AB1356" s="38"/>
    </row>
    <row r="1357" customFormat="false" ht="12.8" hidden="false" customHeight="false" outlineLevel="0" collapsed="false">
      <c r="B1357" s="37"/>
      <c r="C1357" s="37"/>
      <c r="D1357" s="38"/>
      <c r="E1357" s="38"/>
      <c r="F1357" s="38"/>
      <c r="G1357" s="38"/>
      <c r="H1357" s="38"/>
      <c r="I1357" s="38"/>
      <c r="J1357" s="38"/>
      <c r="K1357" s="38"/>
      <c r="L1357" s="38"/>
      <c r="M1357" s="38"/>
      <c r="N1357" s="38"/>
      <c r="O1357" s="38"/>
      <c r="P1357" s="38"/>
      <c r="Q1357" s="38"/>
      <c r="R1357" s="38"/>
      <c r="S1357" s="38"/>
      <c r="T1357" s="38"/>
      <c r="U1357" s="38"/>
      <c r="V1357" s="38"/>
      <c r="W1357" s="38"/>
      <c r="X1357" s="38"/>
      <c r="Y1357" s="38"/>
      <c r="Z1357" s="38"/>
      <c r="AA1357" s="38"/>
      <c r="AB1357" s="38"/>
    </row>
    <row r="1358" customFormat="false" ht="12.8" hidden="false" customHeight="false" outlineLevel="0" collapsed="false">
      <c r="B1358" s="37"/>
      <c r="C1358" s="37"/>
      <c r="D1358" s="38"/>
      <c r="E1358" s="38"/>
      <c r="F1358" s="38"/>
      <c r="G1358" s="38"/>
      <c r="H1358" s="38"/>
      <c r="I1358" s="38"/>
      <c r="J1358" s="38"/>
      <c r="K1358" s="38"/>
      <c r="L1358" s="38"/>
      <c r="M1358" s="38"/>
      <c r="N1358" s="38"/>
      <c r="O1358" s="38"/>
      <c r="P1358" s="38"/>
      <c r="Q1358" s="38"/>
      <c r="R1358" s="38"/>
      <c r="S1358" s="38"/>
      <c r="T1358" s="38"/>
      <c r="U1358" s="38"/>
      <c r="V1358" s="38"/>
      <c r="W1358" s="38"/>
      <c r="X1358" s="38"/>
      <c r="Y1358" s="38"/>
      <c r="Z1358" s="38"/>
      <c r="AA1358" s="38"/>
      <c r="AB1358" s="38"/>
    </row>
    <row r="1359" customFormat="false" ht="12.8" hidden="false" customHeight="false" outlineLevel="0" collapsed="false">
      <c r="B1359" s="37"/>
      <c r="C1359" s="37"/>
      <c r="D1359" s="38"/>
      <c r="E1359" s="38"/>
      <c r="F1359" s="38"/>
      <c r="G1359" s="38"/>
      <c r="H1359" s="38"/>
      <c r="I1359" s="38"/>
      <c r="J1359" s="38"/>
      <c r="K1359" s="38"/>
      <c r="L1359" s="38"/>
      <c r="M1359" s="38"/>
      <c r="N1359" s="38"/>
      <c r="O1359" s="38"/>
      <c r="P1359" s="38"/>
      <c r="Q1359" s="38"/>
      <c r="R1359" s="38"/>
      <c r="S1359" s="38"/>
      <c r="T1359" s="38"/>
      <c r="U1359" s="38"/>
      <c r="V1359" s="38"/>
      <c r="W1359" s="38"/>
      <c r="X1359" s="38"/>
      <c r="Y1359" s="38"/>
      <c r="Z1359" s="38"/>
      <c r="AA1359" s="38"/>
      <c r="AB1359" s="38"/>
    </row>
    <row r="1360" customFormat="false" ht="12.8" hidden="false" customHeight="false" outlineLevel="0" collapsed="false">
      <c r="B1360" s="37"/>
      <c r="C1360" s="37"/>
      <c r="D1360" s="38"/>
      <c r="E1360" s="38"/>
      <c r="F1360" s="38"/>
      <c r="G1360" s="38"/>
      <c r="H1360" s="38"/>
      <c r="I1360" s="38"/>
      <c r="J1360" s="38"/>
      <c r="K1360" s="38"/>
      <c r="L1360" s="38"/>
      <c r="M1360" s="38"/>
      <c r="N1360" s="38"/>
      <c r="O1360" s="38"/>
      <c r="P1360" s="38"/>
      <c r="Q1360" s="38"/>
      <c r="R1360" s="38"/>
      <c r="S1360" s="38"/>
      <c r="T1360" s="38"/>
      <c r="U1360" s="38"/>
      <c r="V1360" s="38"/>
      <c r="W1360" s="38"/>
      <c r="X1360" s="38"/>
      <c r="Y1360" s="38"/>
      <c r="Z1360" s="38"/>
      <c r="AA1360" s="38"/>
      <c r="AB1360" s="38"/>
    </row>
    <row r="1361" customFormat="false" ht="12.8" hidden="false" customHeight="false" outlineLevel="0" collapsed="false">
      <c r="B1361" s="37"/>
      <c r="C1361" s="37"/>
      <c r="D1361" s="38"/>
      <c r="E1361" s="38"/>
      <c r="F1361" s="38"/>
      <c r="G1361" s="38"/>
      <c r="H1361" s="38"/>
      <c r="I1361" s="38"/>
      <c r="J1361" s="38"/>
      <c r="K1361" s="38"/>
      <c r="L1361" s="38"/>
      <c r="M1361" s="38"/>
      <c r="N1361" s="38"/>
      <c r="O1361" s="38"/>
      <c r="P1361" s="38"/>
      <c r="Q1361" s="38"/>
      <c r="R1361" s="38"/>
      <c r="S1361" s="38"/>
      <c r="T1361" s="38"/>
      <c r="U1361" s="38"/>
      <c r="V1361" s="38"/>
      <c r="W1361" s="38"/>
      <c r="X1361" s="38"/>
      <c r="Y1361" s="38"/>
      <c r="Z1361" s="38"/>
      <c r="AA1361" s="38"/>
      <c r="AB1361" s="38"/>
    </row>
    <row r="1362" customFormat="false" ht="12.8" hidden="false" customHeight="false" outlineLevel="0" collapsed="false">
      <c r="B1362" s="37"/>
      <c r="C1362" s="37"/>
      <c r="D1362" s="38"/>
      <c r="E1362" s="38"/>
      <c r="F1362" s="38"/>
      <c r="G1362" s="38"/>
      <c r="H1362" s="38"/>
      <c r="I1362" s="38"/>
      <c r="J1362" s="38"/>
      <c r="K1362" s="38"/>
      <c r="L1362" s="38"/>
      <c r="M1362" s="38"/>
      <c r="N1362" s="38"/>
      <c r="O1362" s="38"/>
      <c r="P1362" s="38"/>
      <c r="Q1362" s="38"/>
      <c r="R1362" s="38"/>
      <c r="S1362" s="38"/>
      <c r="T1362" s="38"/>
      <c r="U1362" s="38"/>
      <c r="V1362" s="38"/>
      <c r="W1362" s="38"/>
      <c r="X1362" s="38"/>
      <c r="Y1362" s="38"/>
      <c r="Z1362" s="38"/>
      <c r="AA1362" s="38"/>
      <c r="AB1362" s="38"/>
    </row>
    <row r="1363" customFormat="false" ht="12.8" hidden="false" customHeight="false" outlineLevel="0" collapsed="false">
      <c r="B1363" s="37"/>
      <c r="C1363" s="37"/>
      <c r="D1363" s="38"/>
      <c r="E1363" s="38"/>
      <c r="F1363" s="38"/>
      <c r="G1363" s="38"/>
      <c r="H1363" s="38"/>
      <c r="I1363" s="38"/>
      <c r="J1363" s="38"/>
      <c r="K1363" s="38"/>
      <c r="L1363" s="38"/>
      <c r="M1363" s="38"/>
      <c r="N1363" s="38"/>
      <c r="O1363" s="38"/>
      <c r="P1363" s="38"/>
      <c r="Q1363" s="38"/>
      <c r="R1363" s="38"/>
      <c r="S1363" s="38"/>
      <c r="T1363" s="38"/>
      <c r="U1363" s="38"/>
      <c r="V1363" s="38"/>
      <c r="W1363" s="38"/>
      <c r="X1363" s="38"/>
      <c r="Y1363" s="38"/>
      <c r="Z1363" s="38"/>
      <c r="AA1363" s="38"/>
      <c r="AB1363" s="38"/>
    </row>
    <row r="1364" customFormat="false" ht="12.8" hidden="false" customHeight="false" outlineLevel="0" collapsed="false">
      <c r="B1364" s="37"/>
      <c r="C1364" s="37"/>
      <c r="D1364" s="38"/>
      <c r="E1364" s="38"/>
      <c r="F1364" s="38"/>
      <c r="G1364" s="38"/>
      <c r="H1364" s="38"/>
      <c r="I1364" s="38"/>
      <c r="J1364" s="38"/>
      <c r="K1364" s="38"/>
      <c r="L1364" s="38"/>
      <c r="M1364" s="38"/>
      <c r="N1364" s="38"/>
      <c r="O1364" s="38"/>
      <c r="P1364" s="38"/>
      <c r="Q1364" s="38"/>
      <c r="R1364" s="38"/>
      <c r="S1364" s="38"/>
      <c r="T1364" s="38"/>
      <c r="U1364" s="38"/>
      <c r="V1364" s="38"/>
      <c r="W1364" s="38"/>
      <c r="X1364" s="38"/>
      <c r="Y1364" s="38"/>
      <c r="Z1364" s="38"/>
      <c r="AA1364" s="38"/>
      <c r="AB1364" s="38"/>
    </row>
    <row r="1365" customFormat="false" ht="12.8" hidden="false" customHeight="false" outlineLevel="0" collapsed="false">
      <c r="B1365" s="37"/>
      <c r="C1365" s="37"/>
      <c r="D1365" s="38"/>
      <c r="E1365" s="38"/>
      <c r="F1365" s="38"/>
      <c r="G1365" s="38"/>
      <c r="H1365" s="38"/>
      <c r="I1365" s="38"/>
      <c r="J1365" s="38"/>
      <c r="K1365" s="38"/>
      <c r="L1365" s="38"/>
      <c r="M1365" s="38"/>
      <c r="N1365" s="38"/>
      <c r="O1365" s="38"/>
      <c r="P1365" s="38"/>
      <c r="Q1365" s="38"/>
      <c r="R1365" s="38"/>
      <c r="S1365" s="38"/>
      <c r="T1365" s="38"/>
      <c r="U1365" s="38"/>
      <c r="V1365" s="38"/>
      <c r="W1365" s="38"/>
      <c r="X1365" s="38"/>
      <c r="Y1365" s="38"/>
      <c r="Z1365" s="38"/>
      <c r="AA1365" s="38"/>
      <c r="AB1365" s="38"/>
    </row>
    <row r="1366" customFormat="false" ht="12.8" hidden="false" customHeight="false" outlineLevel="0" collapsed="false">
      <c r="B1366" s="37"/>
      <c r="C1366" s="37"/>
      <c r="D1366" s="38"/>
      <c r="E1366" s="38"/>
      <c r="F1366" s="38"/>
      <c r="G1366" s="38"/>
      <c r="H1366" s="38"/>
      <c r="I1366" s="38"/>
      <c r="J1366" s="38"/>
      <c r="K1366" s="38"/>
      <c r="L1366" s="38"/>
      <c r="M1366" s="38"/>
      <c r="N1366" s="38"/>
      <c r="O1366" s="38"/>
      <c r="P1366" s="38"/>
      <c r="Q1366" s="38"/>
      <c r="R1366" s="38"/>
      <c r="S1366" s="38"/>
      <c r="T1366" s="38"/>
      <c r="U1366" s="38"/>
      <c r="V1366" s="38"/>
      <c r="W1366" s="38"/>
      <c r="X1366" s="38"/>
      <c r="Y1366" s="38"/>
      <c r="Z1366" s="38"/>
      <c r="AA1366" s="38"/>
      <c r="AB1366" s="38"/>
    </row>
    <row r="1367" customFormat="false" ht="12.8" hidden="false" customHeight="false" outlineLevel="0" collapsed="false">
      <c r="B1367" s="37"/>
      <c r="C1367" s="37"/>
      <c r="D1367" s="38"/>
      <c r="E1367" s="38"/>
      <c r="F1367" s="38"/>
      <c r="G1367" s="38"/>
      <c r="H1367" s="38"/>
      <c r="I1367" s="38"/>
      <c r="J1367" s="38"/>
      <c r="K1367" s="38"/>
      <c r="L1367" s="38"/>
      <c r="M1367" s="38"/>
      <c r="N1367" s="38"/>
      <c r="O1367" s="38"/>
      <c r="P1367" s="38"/>
      <c r="Q1367" s="38"/>
      <c r="R1367" s="38"/>
      <c r="S1367" s="38"/>
      <c r="T1367" s="38"/>
      <c r="U1367" s="38"/>
      <c r="V1367" s="38"/>
      <c r="W1367" s="38"/>
      <c r="X1367" s="38"/>
      <c r="Y1367" s="38"/>
      <c r="Z1367" s="38"/>
      <c r="AA1367" s="38"/>
      <c r="AB1367" s="38"/>
    </row>
    <row r="1368" customFormat="false" ht="12.8" hidden="false" customHeight="false" outlineLevel="0" collapsed="false">
      <c r="B1368" s="37"/>
      <c r="C1368" s="37"/>
      <c r="D1368" s="38"/>
      <c r="E1368" s="38"/>
      <c r="F1368" s="38"/>
      <c r="G1368" s="38"/>
      <c r="H1368" s="38"/>
      <c r="I1368" s="38"/>
      <c r="J1368" s="38"/>
      <c r="K1368" s="38"/>
      <c r="L1368" s="38"/>
      <c r="M1368" s="38"/>
      <c r="N1368" s="38"/>
      <c r="O1368" s="38"/>
      <c r="P1368" s="38"/>
      <c r="Q1368" s="38"/>
      <c r="R1368" s="38"/>
      <c r="S1368" s="38"/>
      <c r="T1368" s="38"/>
      <c r="U1368" s="38"/>
      <c r="V1368" s="38"/>
      <c r="W1368" s="38"/>
      <c r="X1368" s="38"/>
      <c r="Y1368" s="38"/>
      <c r="Z1368" s="38"/>
      <c r="AA1368" s="38"/>
      <c r="AB1368" s="38"/>
    </row>
    <row r="1369" customFormat="false" ht="12.8" hidden="false" customHeight="false" outlineLevel="0" collapsed="false">
      <c r="B1369" s="37"/>
      <c r="C1369" s="37"/>
      <c r="D1369" s="38"/>
      <c r="E1369" s="38"/>
      <c r="F1369" s="38"/>
      <c r="G1369" s="38"/>
      <c r="H1369" s="38"/>
      <c r="I1369" s="38"/>
      <c r="J1369" s="38"/>
      <c r="K1369" s="38"/>
      <c r="L1369" s="38"/>
      <c r="M1369" s="38"/>
      <c r="N1369" s="38"/>
      <c r="O1369" s="38"/>
      <c r="P1369" s="38"/>
      <c r="Q1369" s="38"/>
      <c r="R1369" s="38"/>
      <c r="S1369" s="38"/>
      <c r="T1369" s="38"/>
      <c r="U1369" s="38"/>
      <c r="V1369" s="38"/>
      <c r="W1369" s="38"/>
      <c r="X1369" s="38"/>
      <c r="Y1369" s="38"/>
      <c r="Z1369" s="38"/>
      <c r="AA1369" s="38"/>
      <c r="AB1369" s="38"/>
    </row>
    <row r="1370" customFormat="false" ht="12.8" hidden="false" customHeight="false" outlineLevel="0" collapsed="false">
      <c r="B1370" s="37"/>
      <c r="C1370" s="37"/>
      <c r="D1370" s="38"/>
      <c r="E1370" s="38"/>
      <c r="F1370" s="38"/>
      <c r="G1370" s="38"/>
      <c r="H1370" s="38"/>
      <c r="I1370" s="38"/>
      <c r="J1370" s="38"/>
      <c r="K1370" s="38"/>
      <c r="L1370" s="38"/>
      <c r="M1370" s="38"/>
      <c r="N1370" s="38"/>
      <c r="O1370" s="38"/>
      <c r="P1370" s="38"/>
      <c r="Q1370" s="38"/>
      <c r="R1370" s="38"/>
      <c r="S1370" s="38"/>
      <c r="T1370" s="38"/>
      <c r="U1370" s="38"/>
      <c r="V1370" s="38"/>
      <c r="W1370" s="38"/>
      <c r="X1370" s="38"/>
      <c r="Y1370" s="38"/>
      <c r="Z1370" s="38"/>
      <c r="AA1370" s="38"/>
      <c r="AB1370" s="38"/>
    </row>
    <row r="1371" customFormat="false" ht="12.8" hidden="false" customHeight="false" outlineLevel="0" collapsed="false">
      <c r="B1371" s="37"/>
      <c r="C1371" s="37"/>
      <c r="D1371" s="38"/>
      <c r="E1371" s="38"/>
      <c r="F1371" s="38"/>
      <c r="G1371" s="38"/>
      <c r="H1371" s="38"/>
      <c r="I1371" s="38"/>
      <c r="J1371" s="38"/>
      <c r="K1371" s="38"/>
      <c r="L1371" s="38"/>
      <c r="M1371" s="38"/>
      <c r="N1371" s="38"/>
      <c r="O1371" s="38"/>
      <c r="P1371" s="38"/>
      <c r="Q1371" s="38"/>
      <c r="R1371" s="38"/>
      <c r="S1371" s="38"/>
      <c r="T1371" s="38"/>
      <c r="U1371" s="38"/>
      <c r="V1371" s="38"/>
      <c r="W1371" s="38"/>
      <c r="X1371" s="38"/>
      <c r="Y1371" s="38"/>
      <c r="Z1371" s="38"/>
      <c r="AA1371" s="38"/>
      <c r="AB1371" s="38"/>
    </row>
    <row r="1372" customFormat="false" ht="12.8" hidden="false" customHeight="false" outlineLevel="0" collapsed="false">
      <c r="B1372" s="37"/>
      <c r="C1372" s="37"/>
      <c r="D1372" s="38"/>
      <c r="E1372" s="38"/>
      <c r="F1372" s="38"/>
      <c r="G1372" s="38"/>
      <c r="H1372" s="38"/>
      <c r="I1372" s="38"/>
      <c r="J1372" s="38"/>
      <c r="K1372" s="38"/>
      <c r="L1372" s="38"/>
      <c r="M1372" s="38"/>
      <c r="N1372" s="38"/>
      <c r="O1372" s="38"/>
      <c r="P1372" s="38"/>
      <c r="Q1372" s="38"/>
      <c r="R1372" s="38"/>
      <c r="S1372" s="38"/>
      <c r="T1372" s="38"/>
      <c r="U1372" s="38"/>
      <c r="V1372" s="38"/>
      <c r="W1372" s="38"/>
      <c r="X1372" s="38"/>
      <c r="Y1372" s="38"/>
      <c r="Z1372" s="38"/>
      <c r="AA1372" s="38"/>
      <c r="AB1372" s="38"/>
    </row>
    <row r="1373" customFormat="false" ht="12.8" hidden="false" customHeight="false" outlineLevel="0" collapsed="false">
      <c r="B1373" s="37"/>
      <c r="C1373" s="37"/>
      <c r="D1373" s="38"/>
      <c r="E1373" s="38"/>
      <c r="F1373" s="38"/>
      <c r="G1373" s="38"/>
      <c r="H1373" s="38"/>
      <c r="I1373" s="38"/>
      <c r="J1373" s="38"/>
      <c r="K1373" s="38"/>
      <c r="L1373" s="38"/>
      <c r="M1373" s="38"/>
      <c r="N1373" s="38"/>
      <c r="O1373" s="38"/>
      <c r="P1373" s="38"/>
      <c r="Q1373" s="38"/>
      <c r="R1373" s="38"/>
      <c r="S1373" s="38"/>
      <c r="T1373" s="38"/>
      <c r="U1373" s="38"/>
      <c r="V1373" s="38"/>
      <c r="W1373" s="38"/>
      <c r="X1373" s="38"/>
      <c r="Y1373" s="38"/>
      <c r="Z1373" s="38"/>
      <c r="AA1373" s="38"/>
      <c r="AB1373" s="38"/>
    </row>
    <row r="1374" customFormat="false" ht="12.8" hidden="false" customHeight="false" outlineLevel="0" collapsed="false">
      <c r="B1374" s="37"/>
      <c r="C1374" s="37"/>
      <c r="D1374" s="38"/>
      <c r="E1374" s="38"/>
      <c r="F1374" s="38"/>
      <c r="G1374" s="38"/>
      <c r="H1374" s="38"/>
      <c r="I1374" s="38"/>
      <c r="J1374" s="38"/>
      <c r="K1374" s="38"/>
      <c r="L1374" s="38"/>
      <c r="M1374" s="38"/>
      <c r="N1374" s="38"/>
      <c r="O1374" s="38"/>
      <c r="P1374" s="38"/>
      <c r="Q1374" s="38"/>
      <c r="R1374" s="38"/>
      <c r="S1374" s="38"/>
      <c r="T1374" s="38"/>
      <c r="U1374" s="38"/>
      <c r="V1374" s="38"/>
      <c r="W1374" s="38"/>
      <c r="X1374" s="38"/>
      <c r="Y1374" s="38"/>
      <c r="Z1374" s="38"/>
      <c r="AA1374" s="38"/>
      <c r="AB1374" s="38"/>
    </row>
    <row r="1375" customFormat="false" ht="12.8" hidden="false" customHeight="false" outlineLevel="0" collapsed="false">
      <c r="B1375" s="37"/>
      <c r="C1375" s="37"/>
      <c r="D1375" s="38"/>
      <c r="E1375" s="38"/>
      <c r="F1375" s="38"/>
      <c r="G1375" s="38"/>
      <c r="H1375" s="38"/>
      <c r="I1375" s="38"/>
      <c r="J1375" s="38"/>
      <c r="K1375" s="38"/>
      <c r="L1375" s="38"/>
      <c r="M1375" s="38"/>
      <c r="N1375" s="38"/>
      <c r="O1375" s="38"/>
      <c r="P1375" s="38"/>
      <c r="Q1375" s="38"/>
      <c r="R1375" s="38"/>
      <c r="S1375" s="38"/>
      <c r="T1375" s="38"/>
      <c r="U1375" s="38"/>
      <c r="V1375" s="38"/>
      <c r="W1375" s="38"/>
      <c r="X1375" s="38"/>
      <c r="Y1375" s="38"/>
      <c r="Z1375" s="38"/>
      <c r="AA1375" s="38"/>
      <c r="AB1375" s="38"/>
    </row>
    <row r="1376" customFormat="false" ht="12.8" hidden="false" customHeight="false" outlineLevel="0" collapsed="false">
      <c r="B1376" s="37"/>
      <c r="C1376" s="37"/>
      <c r="D1376" s="38"/>
      <c r="E1376" s="38"/>
      <c r="F1376" s="38"/>
      <c r="G1376" s="38"/>
      <c r="H1376" s="38"/>
      <c r="I1376" s="38"/>
      <c r="J1376" s="38"/>
      <c r="K1376" s="38"/>
      <c r="L1376" s="38"/>
      <c r="M1376" s="38"/>
      <c r="N1376" s="38"/>
      <c r="O1376" s="38"/>
      <c r="P1376" s="38"/>
      <c r="Q1376" s="38"/>
      <c r="R1376" s="38"/>
      <c r="S1376" s="38"/>
      <c r="T1376" s="38"/>
      <c r="U1376" s="38"/>
      <c r="V1376" s="38"/>
      <c r="W1376" s="38"/>
      <c r="X1376" s="38"/>
      <c r="Y1376" s="38"/>
      <c r="Z1376" s="38"/>
      <c r="AA1376" s="38"/>
      <c r="AB1376" s="38"/>
    </row>
    <row r="1377" customFormat="false" ht="12.8" hidden="false" customHeight="false" outlineLevel="0" collapsed="false">
      <c r="B1377" s="37"/>
      <c r="C1377" s="37"/>
      <c r="D1377" s="38"/>
      <c r="E1377" s="38"/>
      <c r="F1377" s="38"/>
      <c r="G1377" s="38"/>
      <c r="H1377" s="38"/>
      <c r="I1377" s="38"/>
      <c r="J1377" s="38"/>
      <c r="K1377" s="38"/>
      <c r="L1377" s="38"/>
      <c r="M1377" s="38"/>
      <c r="N1377" s="38"/>
      <c r="O1377" s="38"/>
      <c r="P1377" s="38"/>
      <c r="Q1377" s="38"/>
      <c r="R1377" s="38"/>
      <c r="S1377" s="38"/>
      <c r="T1377" s="38"/>
      <c r="U1377" s="38"/>
      <c r="V1377" s="38"/>
      <c r="W1377" s="38"/>
      <c r="X1377" s="38"/>
      <c r="Y1377" s="38"/>
      <c r="Z1377" s="38"/>
      <c r="AA1377" s="38"/>
      <c r="AB1377" s="38"/>
    </row>
    <row r="1378" customFormat="false" ht="12.8" hidden="false" customHeight="false" outlineLevel="0" collapsed="false">
      <c r="B1378" s="37"/>
      <c r="C1378" s="37"/>
      <c r="D1378" s="38"/>
      <c r="E1378" s="38"/>
      <c r="F1378" s="38"/>
      <c r="G1378" s="38"/>
      <c r="H1378" s="38"/>
      <c r="I1378" s="38"/>
      <c r="J1378" s="38"/>
      <c r="K1378" s="38"/>
      <c r="L1378" s="38"/>
      <c r="M1378" s="38"/>
      <c r="N1378" s="38"/>
      <c r="O1378" s="38"/>
      <c r="P1378" s="38"/>
      <c r="Q1378" s="38"/>
      <c r="R1378" s="38"/>
      <c r="S1378" s="38"/>
      <c r="T1378" s="38"/>
      <c r="U1378" s="38"/>
      <c r="V1378" s="38"/>
      <c r="W1378" s="38"/>
      <c r="X1378" s="38"/>
      <c r="Y1378" s="38"/>
      <c r="Z1378" s="38"/>
      <c r="AA1378" s="38"/>
      <c r="AB1378" s="38"/>
    </row>
    <row r="1379" customFormat="false" ht="12.8" hidden="false" customHeight="false" outlineLevel="0" collapsed="false">
      <c r="B1379" s="37"/>
      <c r="C1379" s="37"/>
      <c r="D1379" s="38"/>
      <c r="E1379" s="38"/>
      <c r="F1379" s="38"/>
      <c r="G1379" s="38"/>
      <c r="H1379" s="38"/>
      <c r="I1379" s="38"/>
      <c r="J1379" s="38"/>
      <c r="K1379" s="38"/>
      <c r="L1379" s="38"/>
      <c r="M1379" s="38"/>
      <c r="N1379" s="38"/>
      <c r="O1379" s="38"/>
      <c r="P1379" s="38"/>
      <c r="Q1379" s="38"/>
      <c r="R1379" s="38"/>
      <c r="S1379" s="38"/>
      <c r="T1379" s="38"/>
      <c r="U1379" s="38"/>
      <c r="V1379" s="38"/>
      <c r="W1379" s="38"/>
      <c r="X1379" s="38"/>
      <c r="Y1379" s="38"/>
      <c r="Z1379" s="38"/>
      <c r="AA1379" s="38"/>
      <c r="AB1379" s="38"/>
    </row>
    <row r="1380" customFormat="false" ht="12.8" hidden="false" customHeight="false" outlineLevel="0" collapsed="false">
      <c r="B1380" s="37"/>
      <c r="C1380" s="37"/>
      <c r="D1380" s="38"/>
      <c r="E1380" s="38"/>
      <c r="F1380" s="38"/>
      <c r="G1380" s="38"/>
      <c r="H1380" s="38"/>
      <c r="I1380" s="38"/>
      <c r="J1380" s="38"/>
      <c r="K1380" s="38"/>
      <c r="L1380" s="38"/>
      <c r="M1380" s="38"/>
      <c r="N1380" s="38"/>
      <c r="O1380" s="38"/>
      <c r="P1380" s="38"/>
      <c r="Q1380" s="38"/>
      <c r="R1380" s="38"/>
      <c r="S1380" s="38"/>
      <c r="T1380" s="38"/>
      <c r="U1380" s="38"/>
      <c r="V1380" s="38"/>
      <c r="W1380" s="38"/>
      <c r="X1380" s="38"/>
      <c r="Y1380" s="38"/>
      <c r="Z1380" s="38"/>
      <c r="AA1380" s="38"/>
      <c r="AB1380" s="38"/>
    </row>
    <row r="1381" customFormat="false" ht="12.8" hidden="false" customHeight="false" outlineLevel="0" collapsed="false">
      <c r="B1381" s="37"/>
      <c r="C1381" s="37"/>
      <c r="D1381" s="38"/>
      <c r="E1381" s="38"/>
      <c r="F1381" s="38"/>
      <c r="G1381" s="38"/>
      <c r="H1381" s="38"/>
      <c r="I1381" s="38"/>
      <c r="J1381" s="38"/>
      <c r="K1381" s="38"/>
      <c r="L1381" s="38"/>
      <c r="M1381" s="38"/>
      <c r="N1381" s="38"/>
      <c r="O1381" s="38"/>
      <c r="P1381" s="38"/>
      <c r="Q1381" s="38"/>
      <c r="R1381" s="38"/>
      <c r="S1381" s="38"/>
      <c r="T1381" s="38"/>
      <c r="U1381" s="38"/>
      <c r="V1381" s="38"/>
      <c r="W1381" s="38"/>
      <c r="X1381" s="38"/>
      <c r="Y1381" s="38"/>
      <c r="Z1381" s="38"/>
      <c r="AA1381" s="38"/>
      <c r="AB1381" s="38"/>
    </row>
    <row r="1382" customFormat="false" ht="12.8" hidden="false" customHeight="false" outlineLevel="0" collapsed="false">
      <c r="B1382" s="37"/>
      <c r="C1382" s="37"/>
      <c r="D1382" s="38"/>
      <c r="E1382" s="38"/>
      <c r="F1382" s="38"/>
      <c r="G1382" s="38"/>
      <c r="H1382" s="38"/>
      <c r="I1382" s="38"/>
      <c r="J1382" s="38"/>
      <c r="K1382" s="38"/>
      <c r="L1382" s="38"/>
      <c r="M1382" s="38"/>
      <c r="N1382" s="38"/>
      <c r="O1382" s="38"/>
      <c r="P1382" s="38"/>
      <c r="Q1382" s="38"/>
      <c r="R1382" s="38"/>
      <c r="S1382" s="38"/>
      <c r="T1382" s="38"/>
      <c r="U1382" s="38"/>
      <c r="V1382" s="38"/>
      <c r="W1382" s="38"/>
      <c r="X1382" s="38"/>
      <c r="Y1382" s="38"/>
      <c r="Z1382" s="38"/>
      <c r="AA1382" s="38"/>
      <c r="AB1382" s="38"/>
    </row>
    <row r="1383" customFormat="false" ht="12.8" hidden="false" customHeight="false" outlineLevel="0" collapsed="false">
      <c r="B1383" s="37"/>
      <c r="C1383" s="37"/>
      <c r="D1383" s="38"/>
      <c r="E1383" s="38"/>
      <c r="F1383" s="38"/>
      <c r="G1383" s="38"/>
      <c r="H1383" s="38"/>
      <c r="I1383" s="38"/>
      <c r="J1383" s="38"/>
      <c r="K1383" s="38"/>
      <c r="L1383" s="38"/>
      <c r="M1383" s="38"/>
      <c r="N1383" s="38"/>
      <c r="O1383" s="38"/>
      <c r="P1383" s="38"/>
      <c r="Q1383" s="38"/>
      <c r="R1383" s="38"/>
      <c r="S1383" s="38"/>
      <c r="T1383" s="38"/>
      <c r="U1383" s="38"/>
      <c r="V1383" s="38"/>
      <c r="W1383" s="38"/>
      <c r="X1383" s="38"/>
      <c r="Y1383" s="38"/>
      <c r="Z1383" s="38"/>
      <c r="AA1383" s="38"/>
      <c r="AB1383" s="38"/>
    </row>
    <row r="1384" customFormat="false" ht="12.8" hidden="false" customHeight="false" outlineLevel="0" collapsed="false">
      <c r="B1384" s="37"/>
      <c r="C1384" s="37"/>
      <c r="D1384" s="38"/>
      <c r="E1384" s="38"/>
      <c r="F1384" s="38"/>
      <c r="G1384" s="38"/>
      <c r="H1384" s="38"/>
      <c r="I1384" s="38"/>
      <c r="J1384" s="38"/>
      <c r="K1384" s="38"/>
      <c r="L1384" s="38"/>
      <c r="M1384" s="38"/>
      <c r="N1384" s="38"/>
      <c r="O1384" s="38"/>
      <c r="P1384" s="38"/>
      <c r="Q1384" s="38"/>
      <c r="R1384" s="38"/>
      <c r="S1384" s="38"/>
      <c r="T1384" s="38"/>
      <c r="U1384" s="38"/>
      <c r="V1384" s="38"/>
      <c r="W1384" s="38"/>
      <c r="X1384" s="38"/>
      <c r="Y1384" s="38"/>
      <c r="Z1384" s="38"/>
      <c r="AA1384" s="38"/>
      <c r="AB1384" s="38"/>
    </row>
    <row r="1385" customFormat="false" ht="12.8" hidden="false" customHeight="false" outlineLevel="0" collapsed="false">
      <c r="B1385" s="37"/>
      <c r="C1385" s="37"/>
      <c r="D1385" s="38"/>
      <c r="E1385" s="38"/>
      <c r="F1385" s="38"/>
      <c r="G1385" s="38"/>
      <c r="H1385" s="38"/>
      <c r="I1385" s="38"/>
      <c r="J1385" s="38"/>
      <c r="K1385" s="38"/>
      <c r="L1385" s="38"/>
      <c r="M1385" s="38"/>
      <c r="N1385" s="38"/>
      <c r="O1385" s="38"/>
      <c r="P1385" s="38"/>
      <c r="Q1385" s="38"/>
      <c r="R1385" s="38"/>
      <c r="S1385" s="38"/>
      <c r="T1385" s="38"/>
      <c r="U1385" s="38"/>
      <c r="V1385" s="38"/>
      <c r="W1385" s="38"/>
      <c r="X1385" s="38"/>
      <c r="Y1385" s="38"/>
      <c r="Z1385" s="38"/>
      <c r="AA1385" s="38"/>
      <c r="AB1385" s="38"/>
    </row>
    <row r="1386" customFormat="false" ht="12.8" hidden="false" customHeight="false" outlineLevel="0" collapsed="false">
      <c r="B1386" s="37"/>
      <c r="C1386" s="37"/>
      <c r="D1386" s="38"/>
      <c r="E1386" s="38"/>
      <c r="F1386" s="38"/>
      <c r="G1386" s="38"/>
      <c r="H1386" s="38"/>
      <c r="I1386" s="38"/>
      <c r="J1386" s="38"/>
      <c r="K1386" s="38"/>
      <c r="L1386" s="38"/>
      <c r="M1386" s="38"/>
      <c r="N1386" s="38"/>
      <c r="O1386" s="38"/>
      <c r="P1386" s="38"/>
      <c r="Q1386" s="38"/>
      <c r="R1386" s="38"/>
      <c r="S1386" s="38"/>
      <c r="T1386" s="38"/>
      <c r="U1386" s="38"/>
      <c r="V1386" s="38"/>
      <c r="W1386" s="38"/>
      <c r="X1386" s="38"/>
      <c r="Y1386" s="38"/>
      <c r="Z1386" s="38"/>
      <c r="AA1386" s="38"/>
      <c r="AB1386" s="38"/>
    </row>
    <row r="1387" customFormat="false" ht="12.8" hidden="false" customHeight="false" outlineLevel="0" collapsed="false">
      <c r="B1387" s="37"/>
      <c r="C1387" s="37"/>
      <c r="D1387" s="38"/>
      <c r="E1387" s="38"/>
      <c r="F1387" s="38"/>
      <c r="G1387" s="38"/>
      <c r="H1387" s="38"/>
      <c r="I1387" s="38"/>
      <c r="J1387" s="38"/>
      <c r="K1387" s="38"/>
      <c r="L1387" s="38"/>
      <c r="M1387" s="38"/>
      <c r="N1387" s="38"/>
      <c r="O1387" s="38"/>
      <c r="P1387" s="38"/>
      <c r="Q1387" s="38"/>
      <c r="R1387" s="38"/>
      <c r="S1387" s="38"/>
      <c r="T1387" s="38"/>
      <c r="U1387" s="38"/>
      <c r="V1387" s="38"/>
      <c r="W1387" s="38"/>
      <c r="X1387" s="38"/>
      <c r="Y1387" s="38"/>
      <c r="Z1387" s="38"/>
      <c r="AA1387" s="38"/>
      <c r="AB1387" s="38"/>
    </row>
    <row r="1388" customFormat="false" ht="12.8" hidden="false" customHeight="false" outlineLevel="0" collapsed="false">
      <c r="B1388" s="37"/>
      <c r="C1388" s="37"/>
      <c r="D1388" s="38"/>
      <c r="E1388" s="38"/>
      <c r="F1388" s="38"/>
      <c r="G1388" s="38"/>
      <c r="H1388" s="38"/>
      <c r="I1388" s="38"/>
      <c r="J1388" s="38"/>
      <c r="K1388" s="38"/>
      <c r="L1388" s="38"/>
      <c r="M1388" s="38"/>
      <c r="N1388" s="38"/>
      <c r="O1388" s="38"/>
      <c r="P1388" s="38"/>
      <c r="Q1388" s="38"/>
      <c r="R1388" s="38"/>
      <c r="S1388" s="38"/>
      <c r="T1388" s="38"/>
      <c r="U1388" s="38"/>
      <c r="V1388" s="38"/>
      <c r="W1388" s="38"/>
      <c r="X1388" s="38"/>
      <c r="Y1388" s="38"/>
      <c r="Z1388" s="38"/>
      <c r="AA1388" s="38"/>
      <c r="AB1388" s="38"/>
    </row>
    <row r="1389" customFormat="false" ht="12.8" hidden="false" customHeight="false" outlineLevel="0" collapsed="false">
      <c r="B1389" s="37"/>
      <c r="C1389" s="37"/>
      <c r="D1389" s="38"/>
      <c r="E1389" s="38"/>
      <c r="F1389" s="38"/>
      <c r="G1389" s="38"/>
      <c r="H1389" s="38"/>
      <c r="I1389" s="38"/>
      <c r="J1389" s="38"/>
      <c r="K1389" s="38"/>
      <c r="L1389" s="38"/>
      <c r="M1389" s="38"/>
      <c r="N1389" s="38"/>
      <c r="O1389" s="38"/>
      <c r="P1389" s="38"/>
      <c r="Q1389" s="38"/>
      <c r="R1389" s="38"/>
      <c r="S1389" s="38"/>
      <c r="T1389" s="38"/>
      <c r="U1389" s="38"/>
      <c r="V1389" s="38"/>
      <c r="W1389" s="38"/>
      <c r="X1389" s="38"/>
      <c r="Y1389" s="38"/>
      <c r="Z1389" s="38"/>
      <c r="AA1389" s="38"/>
      <c r="AB1389" s="38"/>
    </row>
    <row r="1390" customFormat="false" ht="12.8" hidden="false" customHeight="false" outlineLevel="0" collapsed="false">
      <c r="B1390" s="37"/>
      <c r="C1390" s="37"/>
      <c r="D1390" s="38"/>
      <c r="E1390" s="38"/>
      <c r="F1390" s="38"/>
      <c r="G1390" s="38"/>
      <c r="H1390" s="38"/>
      <c r="I1390" s="38"/>
      <c r="J1390" s="38"/>
      <c r="K1390" s="38"/>
      <c r="L1390" s="38"/>
      <c r="M1390" s="38"/>
      <c r="N1390" s="38"/>
      <c r="O1390" s="38"/>
      <c r="P1390" s="38"/>
      <c r="Q1390" s="38"/>
      <c r="R1390" s="38"/>
      <c r="S1390" s="38"/>
      <c r="T1390" s="38"/>
      <c r="U1390" s="38"/>
      <c r="V1390" s="38"/>
      <c r="W1390" s="38"/>
      <c r="X1390" s="38"/>
      <c r="Y1390" s="38"/>
      <c r="Z1390" s="38"/>
      <c r="AA1390" s="38"/>
      <c r="AB1390" s="38"/>
    </row>
    <row r="1391" customFormat="false" ht="12.8" hidden="false" customHeight="false" outlineLevel="0" collapsed="false">
      <c r="B1391" s="37"/>
      <c r="C1391" s="37"/>
      <c r="D1391" s="38"/>
      <c r="E1391" s="38"/>
      <c r="F1391" s="38"/>
      <c r="G1391" s="38"/>
      <c r="H1391" s="38"/>
      <c r="I1391" s="38"/>
      <c r="J1391" s="38"/>
      <c r="K1391" s="38"/>
      <c r="L1391" s="38"/>
      <c r="M1391" s="38"/>
      <c r="N1391" s="38"/>
      <c r="O1391" s="38"/>
      <c r="P1391" s="38"/>
      <c r="Q1391" s="38"/>
      <c r="R1391" s="38"/>
      <c r="S1391" s="38"/>
      <c r="T1391" s="38"/>
      <c r="U1391" s="38"/>
      <c r="V1391" s="38"/>
      <c r="W1391" s="38"/>
      <c r="X1391" s="38"/>
      <c r="Y1391" s="38"/>
      <c r="Z1391" s="38"/>
      <c r="AA1391" s="38"/>
      <c r="AB1391" s="38"/>
    </row>
    <row r="1392" customFormat="false" ht="12.8" hidden="false" customHeight="false" outlineLevel="0" collapsed="false">
      <c r="B1392" s="37"/>
      <c r="C1392" s="37"/>
      <c r="D1392" s="38"/>
      <c r="E1392" s="38"/>
      <c r="F1392" s="38"/>
      <c r="G1392" s="38"/>
      <c r="H1392" s="38"/>
      <c r="I1392" s="38"/>
      <c r="J1392" s="38"/>
      <c r="K1392" s="38"/>
      <c r="L1392" s="38"/>
      <c r="M1392" s="38"/>
      <c r="N1392" s="38"/>
      <c r="O1392" s="38"/>
      <c r="P1392" s="38"/>
      <c r="Q1392" s="38"/>
      <c r="R1392" s="38"/>
      <c r="S1392" s="38"/>
      <c r="T1392" s="38"/>
      <c r="U1392" s="38"/>
      <c r="V1392" s="38"/>
      <c r="W1392" s="38"/>
      <c r="X1392" s="38"/>
      <c r="Y1392" s="38"/>
      <c r="Z1392" s="38"/>
      <c r="AA1392" s="38"/>
      <c r="AB1392" s="38"/>
    </row>
    <row r="1393" customFormat="false" ht="12.8" hidden="false" customHeight="false" outlineLevel="0" collapsed="false">
      <c r="B1393" s="37"/>
      <c r="C1393" s="37"/>
      <c r="D1393" s="38"/>
      <c r="E1393" s="38"/>
      <c r="F1393" s="38"/>
      <c r="G1393" s="38"/>
      <c r="H1393" s="38"/>
      <c r="I1393" s="38"/>
      <c r="J1393" s="38"/>
      <c r="K1393" s="38"/>
      <c r="L1393" s="38"/>
      <c r="M1393" s="38"/>
      <c r="N1393" s="38"/>
      <c r="O1393" s="38"/>
      <c r="P1393" s="38"/>
      <c r="Q1393" s="38"/>
      <c r="R1393" s="38"/>
      <c r="S1393" s="38"/>
      <c r="T1393" s="38"/>
      <c r="U1393" s="38"/>
      <c r="V1393" s="38"/>
      <c r="W1393" s="38"/>
      <c r="X1393" s="38"/>
      <c r="Y1393" s="38"/>
      <c r="Z1393" s="38"/>
      <c r="AA1393" s="38"/>
      <c r="AB1393" s="38"/>
    </row>
    <row r="1394" customFormat="false" ht="12.8" hidden="false" customHeight="false" outlineLevel="0" collapsed="false">
      <c r="B1394" s="37"/>
      <c r="C1394" s="37"/>
      <c r="D1394" s="38"/>
      <c r="E1394" s="38"/>
      <c r="F1394" s="38"/>
      <c r="G1394" s="38"/>
      <c r="H1394" s="38"/>
      <c r="I1394" s="38"/>
      <c r="J1394" s="38"/>
      <c r="K1394" s="38"/>
      <c r="L1394" s="38"/>
      <c r="M1394" s="38"/>
      <c r="N1394" s="38"/>
      <c r="O1394" s="38"/>
      <c r="P1394" s="38"/>
      <c r="Q1394" s="38"/>
      <c r="R1394" s="38"/>
      <c r="S1394" s="38"/>
      <c r="T1394" s="38"/>
      <c r="U1394" s="38"/>
      <c r="V1394" s="38"/>
      <c r="W1394" s="38"/>
      <c r="X1394" s="38"/>
      <c r="Y1394" s="38"/>
      <c r="Z1394" s="38"/>
      <c r="AA1394" s="38"/>
      <c r="AB1394" s="38"/>
    </row>
    <row r="1395" customFormat="false" ht="12.8" hidden="false" customHeight="false" outlineLevel="0" collapsed="false">
      <c r="B1395" s="37"/>
      <c r="C1395" s="37"/>
      <c r="D1395" s="38"/>
      <c r="E1395" s="38"/>
      <c r="F1395" s="38"/>
      <c r="G1395" s="38"/>
      <c r="H1395" s="38"/>
      <c r="I1395" s="38"/>
      <c r="J1395" s="38"/>
      <c r="K1395" s="38"/>
      <c r="L1395" s="38"/>
      <c r="M1395" s="38"/>
      <c r="N1395" s="38"/>
      <c r="O1395" s="38"/>
      <c r="P1395" s="38"/>
      <c r="Q1395" s="38"/>
      <c r="R1395" s="38"/>
      <c r="S1395" s="38"/>
      <c r="T1395" s="38"/>
      <c r="U1395" s="38"/>
      <c r="V1395" s="38"/>
      <c r="W1395" s="38"/>
      <c r="X1395" s="38"/>
      <c r="Y1395" s="38"/>
      <c r="Z1395" s="38"/>
      <c r="AA1395" s="38"/>
      <c r="AB1395" s="38"/>
    </row>
    <row r="1396" customFormat="false" ht="12.8" hidden="false" customHeight="false" outlineLevel="0" collapsed="false">
      <c r="B1396" s="37"/>
      <c r="C1396" s="37"/>
      <c r="D1396" s="38"/>
      <c r="E1396" s="38"/>
      <c r="F1396" s="38"/>
      <c r="G1396" s="38"/>
      <c r="H1396" s="38"/>
      <c r="I1396" s="38"/>
      <c r="J1396" s="38"/>
      <c r="K1396" s="38"/>
      <c r="L1396" s="38"/>
      <c r="M1396" s="38"/>
      <c r="N1396" s="38"/>
      <c r="O1396" s="38"/>
      <c r="P1396" s="38"/>
      <c r="Q1396" s="38"/>
      <c r="R1396" s="38"/>
      <c r="S1396" s="38"/>
      <c r="T1396" s="38"/>
      <c r="U1396" s="38"/>
      <c r="V1396" s="38"/>
      <c r="W1396" s="38"/>
      <c r="X1396" s="38"/>
      <c r="Y1396" s="38"/>
      <c r="Z1396" s="38"/>
      <c r="AA1396" s="38"/>
      <c r="AB1396" s="38"/>
    </row>
    <row r="1397" customFormat="false" ht="12.8" hidden="false" customHeight="false" outlineLevel="0" collapsed="false">
      <c r="B1397" s="37"/>
      <c r="C1397" s="37"/>
      <c r="D1397" s="38"/>
      <c r="E1397" s="38"/>
      <c r="F1397" s="38"/>
      <c r="G1397" s="38"/>
      <c r="H1397" s="38"/>
      <c r="I1397" s="38"/>
      <c r="J1397" s="38"/>
      <c r="K1397" s="38"/>
      <c r="L1397" s="38"/>
      <c r="M1397" s="38"/>
      <c r="N1397" s="38"/>
      <c r="O1397" s="38"/>
      <c r="P1397" s="38"/>
      <c r="Q1397" s="38"/>
      <c r="R1397" s="38"/>
      <c r="S1397" s="38"/>
      <c r="T1397" s="38"/>
      <c r="U1397" s="38"/>
      <c r="V1397" s="38"/>
      <c r="W1397" s="38"/>
      <c r="X1397" s="38"/>
      <c r="Y1397" s="38"/>
      <c r="Z1397" s="38"/>
      <c r="AA1397" s="38"/>
      <c r="AB1397" s="38"/>
    </row>
    <row r="1398" customFormat="false" ht="12.8" hidden="false" customHeight="false" outlineLevel="0" collapsed="false">
      <c r="B1398" s="37"/>
      <c r="C1398" s="37"/>
      <c r="D1398" s="38"/>
      <c r="E1398" s="38"/>
      <c r="F1398" s="38"/>
      <c r="G1398" s="38"/>
      <c r="H1398" s="38"/>
      <c r="I1398" s="38"/>
      <c r="J1398" s="38"/>
      <c r="K1398" s="38"/>
      <c r="L1398" s="38"/>
      <c r="M1398" s="38"/>
      <c r="N1398" s="38"/>
      <c r="O1398" s="38"/>
      <c r="P1398" s="38"/>
      <c r="Q1398" s="38"/>
      <c r="R1398" s="38"/>
      <c r="S1398" s="38"/>
      <c r="T1398" s="38"/>
      <c r="U1398" s="38"/>
      <c r="V1398" s="38"/>
      <c r="W1398" s="38"/>
      <c r="X1398" s="38"/>
      <c r="Y1398" s="38"/>
      <c r="Z1398" s="38"/>
      <c r="AA1398" s="38"/>
      <c r="AB1398" s="38"/>
    </row>
    <row r="1399" customFormat="false" ht="12.8" hidden="false" customHeight="false" outlineLevel="0" collapsed="false">
      <c r="B1399" s="37"/>
      <c r="C1399" s="37"/>
      <c r="D1399" s="38"/>
      <c r="E1399" s="38"/>
      <c r="F1399" s="38"/>
      <c r="G1399" s="38"/>
      <c r="H1399" s="38"/>
      <c r="I1399" s="38"/>
      <c r="J1399" s="38"/>
      <c r="K1399" s="38"/>
      <c r="L1399" s="38"/>
      <c r="M1399" s="38"/>
      <c r="N1399" s="38"/>
      <c r="O1399" s="38"/>
      <c r="P1399" s="38"/>
      <c r="Q1399" s="38"/>
      <c r="R1399" s="38"/>
      <c r="S1399" s="38"/>
      <c r="T1399" s="38"/>
      <c r="U1399" s="38"/>
      <c r="V1399" s="38"/>
      <c r="W1399" s="38"/>
      <c r="X1399" s="38"/>
      <c r="Y1399" s="38"/>
      <c r="Z1399" s="38"/>
      <c r="AA1399" s="38"/>
      <c r="AB1399" s="38"/>
    </row>
    <row r="1400" customFormat="false" ht="12.8" hidden="false" customHeight="false" outlineLevel="0" collapsed="false">
      <c r="B1400" s="37"/>
      <c r="C1400" s="37"/>
      <c r="D1400" s="38"/>
      <c r="E1400" s="38"/>
      <c r="F1400" s="38"/>
      <c r="G1400" s="38"/>
      <c r="H1400" s="38"/>
      <c r="I1400" s="38"/>
      <c r="J1400" s="38"/>
      <c r="K1400" s="38"/>
      <c r="L1400" s="38"/>
      <c r="M1400" s="38"/>
      <c r="N1400" s="38"/>
      <c r="O1400" s="38"/>
      <c r="P1400" s="38"/>
      <c r="Q1400" s="38"/>
      <c r="R1400" s="38"/>
      <c r="S1400" s="38"/>
      <c r="T1400" s="38"/>
      <c r="U1400" s="38"/>
      <c r="V1400" s="38"/>
      <c r="W1400" s="38"/>
      <c r="X1400" s="38"/>
      <c r="Y1400" s="38"/>
      <c r="Z1400" s="38"/>
      <c r="AA1400" s="38"/>
      <c r="AB1400" s="38"/>
    </row>
    <row r="1401" customFormat="false" ht="12.8" hidden="false" customHeight="false" outlineLevel="0" collapsed="false">
      <c r="B1401" s="37"/>
      <c r="C1401" s="37"/>
      <c r="D1401" s="38"/>
      <c r="E1401" s="38"/>
      <c r="F1401" s="38"/>
      <c r="G1401" s="38"/>
      <c r="H1401" s="38"/>
      <c r="I1401" s="38"/>
      <c r="J1401" s="38"/>
      <c r="K1401" s="38"/>
      <c r="L1401" s="38"/>
      <c r="M1401" s="38"/>
      <c r="N1401" s="38"/>
      <c r="O1401" s="38"/>
      <c r="P1401" s="38"/>
      <c r="Q1401" s="38"/>
      <c r="R1401" s="38"/>
      <c r="S1401" s="38"/>
      <c r="T1401" s="38"/>
      <c r="U1401" s="38"/>
      <c r="V1401" s="38"/>
      <c r="W1401" s="38"/>
      <c r="X1401" s="38"/>
      <c r="Y1401" s="38"/>
      <c r="Z1401" s="38"/>
      <c r="AA1401" s="38"/>
      <c r="AB1401" s="38"/>
    </row>
    <row r="1402" customFormat="false" ht="12.8" hidden="false" customHeight="false" outlineLevel="0" collapsed="false">
      <c r="B1402" s="37"/>
      <c r="C1402" s="37"/>
      <c r="D1402" s="38"/>
      <c r="E1402" s="38"/>
      <c r="F1402" s="38"/>
      <c r="G1402" s="38"/>
      <c r="H1402" s="38"/>
      <c r="I1402" s="38"/>
      <c r="J1402" s="38"/>
      <c r="K1402" s="38"/>
      <c r="L1402" s="38"/>
      <c r="M1402" s="38"/>
      <c r="N1402" s="38"/>
      <c r="O1402" s="38"/>
      <c r="P1402" s="38"/>
      <c r="Q1402" s="38"/>
      <c r="R1402" s="38"/>
      <c r="S1402" s="38"/>
      <c r="T1402" s="38"/>
      <c r="U1402" s="38"/>
      <c r="V1402" s="38"/>
      <c r="W1402" s="38"/>
      <c r="X1402" s="38"/>
      <c r="Y1402" s="38"/>
      <c r="Z1402" s="38"/>
      <c r="AA1402" s="38"/>
      <c r="AB1402" s="38"/>
    </row>
    <row r="1403" customFormat="false" ht="12.8" hidden="false" customHeight="false" outlineLevel="0" collapsed="false">
      <c r="B1403" s="37"/>
      <c r="C1403" s="37"/>
      <c r="D1403" s="38"/>
      <c r="E1403" s="38"/>
      <c r="F1403" s="38"/>
      <c r="G1403" s="38"/>
      <c r="H1403" s="38"/>
      <c r="I1403" s="38"/>
      <c r="J1403" s="38"/>
      <c r="K1403" s="38"/>
      <c r="L1403" s="38"/>
      <c r="M1403" s="38"/>
      <c r="N1403" s="38"/>
      <c r="O1403" s="38"/>
      <c r="P1403" s="38"/>
      <c r="Q1403" s="38"/>
      <c r="R1403" s="38"/>
      <c r="S1403" s="38"/>
      <c r="T1403" s="38"/>
      <c r="U1403" s="38"/>
      <c r="V1403" s="38"/>
      <c r="W1403" s="38"/>
      <c r="X1403" s="38"/>
      <c r="Y1403" s="38"/>
      <c r="Z1403" s="38"/>
      <c r="AA1403" s="38"/>
      <c r="AB1403" s="38"/>
    </row>
    <row r="1404" customFormat="false" ht="12.8" hidden="false" customHeight="false" outlineLevel="0" collapsed="false">
      <c r="B1404" s="37"/>
      <c r="C1404" s="37"/>
      <c r="D1404" s="38"/>
      <c r="E1404" s="38"/>
      <c r="F1404" s="38"/>
      <c r="G1404" s="38"/>
      <c r="H1404" s="38"/>
      <c r="I1404" s="38"/>
      <c r="J1404" s="38"/>
      <c r="K1404" s="38"/>
      <c r="L1404" s="38"/>
      <c r="M1404" s="38"/>
      <c r="N1404" s="38"/>
      <c r="O1404" s="38"/>
      <c r="P1404" s="38"/>
      <c r="Q1404" s="38"/>
      <c r="R1404" s="38"/>
      <c r="S1404" s="38"/>
      <c r="T1404" s="38"/>
      <c r="U1404" s="38"/>
      <c r="V1404" s="38"/>
      <c r="W1404" s="38"/>
      <c r="X1404" s="38"/>
      <c r="Y1404" s="38"/>
      <c r="Z1404" s="38"/>
      <c r="AA1404" s="38"/>
      <c r="AB1404" s="38"/>
    </row>
    <row r="1405" customFormat="false" ht="12.8" hidden="false" customHeight="false" outlineLevel="0" collapsed="false">
      <c r="B1405" s="37"/>
      <c r="C1405" s="37"/>
      <c r="D1405" s="38"/>
      <c r="E1405" s="38"/>
      <c r="F1405" s="38"/>
      <c r="G1405" s="38"/>
      <c r="H1405" s="38"/>
      <c r="I1405" s="38"/>
      <c r="J1405" s="38"/>
      <c r="K1405" s="38"/>
      <c r="L1405" s="38"/>
      <c r="M1405" s="38"/>
      <c r="N1405" s="38"/>
      <c r="O1405" s="38"/>
      <c r="P1405" s="38"/>
      <c r="Q1405" s="38"/>
      <c r="R1405" s="38"/>
      <c r="S1405" s="38"/>
      <c r="T1405" s="38"/>
      <c r="U1405" s="38"/>
      <c r="V1405" s="38"/>
      <c r="W1405" s="38"/>
      <c r="X1405" s="38"/>
      <c r="Y1405" s="38"/>
      <c r="Z1405" s="38"/>
      <c r="AA1405" s="38"/>
      <c r="AB1405" s="38"/>
    </row>
    <row r="1406" customFormat="false" ht="12.8" hidden="false" customHeight="false" outlineLevel="0" collapsed="false">
      <c r="B1406" s="37"/>
      <c r="C1406" s="37"/>
      <c r="D1406" s="38"/>
      <c r="E1406" s="38"/>
      <c r="F1406" s="38"/>
      <c r="G1406" s="38"/>
      <c r="H1406" s="38"/>
      <c r="I1406" s="38"/>
      <c r="J1406" s="38"/>
      <c r="K1406" s="38"/>
      <c r="L1406" s="38"/>
      <c r="M1406" s="38"/>
      <c r="N1406" s="38"/>
      <c r="O1406" s="38"/>
      <c r="P1406" s="38"/>
      <c r="Q1406" s="38"/>
      <c r="R1406" s="38"/>
      <c r="S1406" s="38"/>
      <c r="T1406" s="38"/>
      <c r="U1406" s="38"/>
      <c r="V1406" s="38"/>
      <c r="W1406" s="38"/>
      <c r="X1406" s="38"/>
      <c r="Y1406" s="38"/>
      <c r="Z1406" s="38"/>
      <c r="AA1406" s="38"/>
      <c r="AB1406" s="38"/>
    </row>
    <row r="1407" customFormat="false" ht="12.8" hidden="false" customHeight="false" outlineLevel="0" collapsed="false">
      <c r="B1407" s="37"/>
      <c r="C1407" s="37"/>
      <c r="D1407" s="38"/>
      <c r="E1407" s="38"/>
      <c r="F1407" s="38"/>
      <c r="G1407" s="38"/>
      <c r="H1407" s="38"/>
      <c r="I1407" s="38"/>
      <c r="J1407" s="38"/>
      <c r="K1407" s="38"/>
      <c r="L1407" s="38"/>
      <c r="M1407" s="38"/>
      <c r="N1407" s="38"/>
      <c r="O1407" s="38"/>
      <c r="P1407" s="38"/>
      <c r="Q1407" s="38"/>
      <c r="R1407" s="38"/>
      <c r="S1407" s="38"/>
      <c r="T1407" s="38"/>
      <c r="U1407" s="38"/>
      <c r="V1407" s="38"/>
      <c r="W1407" s="38"/>
      <c r="X1407" s="38"/>
      <c r="Y1407" s="38"/>
      <c r="Z1407" s="38"/>
      <c r="AA1407" s="38"/>
      <c r="AB1407" s="38"/>
    </row>
    <row r="1408" customFormat="false" ht="12.8" hidden="false" customHeight="false" outlineLevel="0" collapsed="false">
      <c r="B1408" s="37"/>
      <c r="C1408" s="37"/>
      <c r="D1408" s="38"/>
      <c r="E1408" s="38"/>
      <c r="F1408" s="38"/>
      <c r="G1408" s="38"/>
      <c r="H1408" s="38"/>
      <c r="I1408" s="38"/>
      <c r="J1408" s="38"/>
      <c r="K1408" s="38"/>
      <c r="L1408" s="38"/>
      <c r="M1408" s="38"/>
      <c r="N1408" s="38"/>
      <c r="O1408" s="38"/>
      <c r="P1408" s="38"/>
      <c r="Q1408" s="38"/>
      <c r="R1408" s="38"/>
      <c r="S1408" s="38"/>
      <c r="T1408" s="38"/>
      <c r="U1408" s="38"/>
      <c r="V1408" s="38"/>
      <c r="W1408" s="38"/>
      <c r="X1408" s="38"/>
      <c r="Y1408" s="38"/>
      <c r="Z1408" s="38"/>
      <c r="AA1408" s="38"/>
      <c r="AB1408" s="38"/>
    </row>
    <row r="1409" customFormat="false" ht="12.8" hidden="false" customHeight="false" outlineLevel="0" collapsed="false">
      <c r="B1409" s="37"/>
      <c r="C1409" s="37"/>
      <c r="D1409" s="38"/>
      <c r="E1409" s="38"/>
      <c r="F1409" s="38"/>
      <c r="G1409" s="38"/>
      <c r="H1409" s="38"/>
      <c r="I1409" s="38"/>
      <c r="J1409" s="38"/>
      <c r="K1409" s="38"/>
      <c r="L1409" s="38"/>
      <c r="M1409" s="38"/>
      <c r="N1409" s="38"/>
      <c r="O1409" s="38"/>
      <c r="P1409" s="38"/>
      <c r="Q1409" s="38"/>
      <c r="R1409" s="38"/>
      <c r="S1409" s="38"/>
      <c r="T1409" s="38"/>
      <c r="U1409" s="38"/>
      <c r="V1409" s="38"/>
      <c r="W1409" s="38"/>
      <c r="X1409" s="38"/>
      <c r="Y1409" s="38"/>
      <c r="Z1409" s="38"/>
      <c r="AA1409" s="38"/>
      <c r="AB1409" s="38"/>
    </row>
    <row r="1410" customFormat="false" ht="12.8" hidden="false" customHeight="false" outlineLevel="0" collapsed="false">
      <c r="B1410" s="37"/>
      <c r="C1410" s="37"/>
      <c r="D1410" s="38"/>
      <c r="E1410" s="38"/>
      <c r="F1410" s="38"/>
      <c r="G1410" s="38"/>
      <c r="H1410" s="38"/>
      <c r="I1410" s="38"/>
      <c r="J1410" s="38"/>
      <c r="K1410" s="38"/>
      <c r="L1410" s="38"/>
      <c r="M1410" s="38"/>
      <c r="N1410" s="38"/>
      <c r="O1410" s="38"/>
      <c r="P1410" s="38"/>
      <c r="Q1410" s="38"/>
      <c r="R1410" s="38"/>
      <c r="S1410" s="38"/>
      <c r="T1410" s="38"/>
      <c r="U1410" s="38"/>
      <c r="V1410" s="38"/>
      <c r="W1410" s="38"/>
      <c r="X1410" s="38"/>
      <c r="Y1410" s="38"/>
      <c r="Z1410" s="38"/>
      <c r="AA1410" s="38"/>
      <c r="AB1410" s="38"/>
    </row>
    <row r="1411" customFormat="false" ht="12.8" hidden="false" customHeight="false" outlineLevel="0" collapsed="false">
      <c r="B1411" s="37"/>
      <c r="C1411" s="37"/>
      <c r="D1411" s="38"/>
      <c r="E1411" s="38"/>
      <c r="F1411" s="38"/>
      <c r="G1411" s="38"/>
      <c r="H1411" s="38"/>
      <c r="I1411" s="38"/>
      <c r="J1411" s="38"/>
      <c r="K1411" s="38"/>
      <c r="L1411" s="38"/>
      <c r="M1411" s="38"/>
      <c r="N1411" s="38"/>
      <c r="O1411" s="38"/>
      <c r="P1411" s="38"/>
      <c r="Q1411" s="38"/>
      <c r="R1411" s="38"/>
      <c r="S1411" s="38"/>
      <c r="T1411" s="38"/>
      <c r="U1411" s="38"/>
      <c r="V1411" s="38"/>
      <c r="W1411" s="38"/>
      <c r="X1411" s="38"/>
      <c r="Y1411" s="38"/>
      <c r="Z1411" s="38"/>
      <c r="AA1411" s="38"/>
      <c r="AB1411" s="38"/>
    </row>
    <row r="1412" customFormat="false" ht="12.8" hidden="false" customHeight="false" outlineLevel="0" collapsed="false">
      <c r="B1412" s="37"/>
      <c r="C1412" s="37"/>
      <c r="D1412" s="38"/>
      <c r="E1412" s="38"/>
      <c r="F1412" s="38"/>
      <c r="G1412" s="38"/>
      <c r="H1412" s="38"/>
      <c r="I1412" s="38"/>
      <c r="J1412" s="38"/>
      <c r="K1412" s="38"/>
      <c r="L1412" s="38"/>
      <c r="M1412" s="38"/>
      <c r="N1412" s="38"/>
      <c r="O1412" s="38"/>
      <c r="P1412" s="38"/>
      <c r="Q1412" s="38"/>
      <c r="R1412" s="38"/>
      <c r="S1412" s="38"/>
      <c r="T1412" s="38"/>
      <c r="U1412" s="38"/>
      <c r="V1412" s="38"/>
      <c r="W1412" s="38"/>
      <c r="X1412" s="38"/>
      <c r="Y1412" s="38"/>
      <c r="Z1412" s="38"/>
      <c r="AA1412" s="38"/>
      <c r="AB1412" s="38"/>
    </row>
    <row r="1413" customFormat="false" ht="12.8" hidden="false" customHeight="false" outlineLevel="0" collapsed="false">
      <c r="B1413" s="37"/>
      <c r="C1413" s="37"/>
      <c r="D1413" s="38"/>
      <c r="E1413" s="38"/>
      <c r="F1413" s="38"/>
      <c r="G1413" s="38"/>
      <c r="H1413" s="38"/>
      <c r="I1413" s="38"/>
      <c r="J1413" s="38"/>
      <c r="K1413" s="38"/>
      <c r="L1413" s="38"/>
      <c r="M1413" s="38"/>
      <c r="N1413" s="38"/>
      <c r="O1413" s="38"/>
      <c r="P1413" s="38"/>
      <c r="Q1413" s="38"/>
      <c r="R1413" s="38"/>
      <c r="S1413" s="38"/>
      <c r="T1413" s="38"/>
      <c r="U1413" s="38"/>
      <c r="V1413" s="38"/>
      <c r="W1413" s="38"/>
      <c r="X1413" s="38"/>
      <c r="Y1413" s="38"/>
      <c r="Z1413" s="38"/>
      <c r="AA1413" s="38"/>
      <c r="AB1413" s="38"/>
    </row>
    <row r="1414" customFormat="false" ht="12.8" hidden="false" customHeight="false" outlineLevel="0" collapsed="false">
      <c r="B1414" s="37"/>
      <c r="C1414" s="37"/>
      <c r="D1414" s="38"/>
      <c r="E1414" s="38"/>
      <c r="F1414" s="38"/>
      <c r="G1414" s="38"/>
      <c r="H1414" s="38"/>
      <c r="I1414" s="38"/>
      <c r="J1414" s="38"/>
      <c r="K1414" s="38"/>
      <c r="L1414" s="38"/>
      <c r="M1414" s="38"/>
      <c r="N1414" s="38"/>
      <c r="O1414" s="38"/>
      <c r="P1414" s="38"/>
      <c r="Q1414" s="38"/>
      <c r="R1414" s="38"/>
      <c r="S1414" s="38"/>
      <c r="T1414" s="38"/>
      <c r="U1414" s="38"/>
      <c r="V1414" s="38"/>
      <c r="W1414" s="38"/>
      <c r="X1414" s="38"/>
      <c r="Y1414" s="38"/>
      <c r="Z1414" s="38"/>
      <c r="AA1414" s="38"/>
      <c r="AB1414" s="38"/>
    </row>
    <row r="1415" customFormat="false" ht="12.8" hidden="false" customHeight="false" outlineLevel="0" collapsed="false">
      <c r="B1415" s="37"/>
      <c r="C1415" s="37"/>
      <c r="D1415" s="38"/>
      <c r="E1415" s="38"/>
      <c r="F1415" s="38"/>
      <c r="G1415" s="38"/>
      <c r="H1415" s="38"/>
      <c r="I1415" s="38"/>
      <c r="J1415" s="38"/>
      <c r="K1415" s="38"/>
      <c r="L1415" s="38"/>
      <c r="M1415" s="38"/>
      <c r="N1415" s="38"/>
      <c r="O1415" s="38"/>
      <c r="P1415" s="38"/>
      <c r="Q1415" s="38"/>
      <c r="R1415" s="38"/>
      <c r="S1415" s="38"/>
      <c r="T1415" s="38"/>
      <c r="U1415" s="38"/>
      <c r="V1415" s="38"/>
      <c r="W1415" s="38"/>
      <c r="X1415" s="38"/>
      <c r="Y1415" s="38"/>
      <c r="Z1415" s="38"/>
      <c r="AA1415" s="38"/>
      <c r="AB1415" s="38"/>
    </row>
    <row r="1416" customFormat="false" ht="12.8" hidden="false" customHeight="false" outlineLevel="0" collapsed="false">
      <c r="B1416" s="37"/>
      <c r="C1416" s="37"/>
      <c r="D1416" s="38"/>
      <c r="E1416" s="38"/>
      <c r="F1416" s="38"/>
      <c r="G1416" s="38"/>
      <c r="H1416" s="38"/>
      <c r="I1416" s="38"/>
      <c r="J1416" s="38"/>
      <c r="K1416" s="38"/>
      <c r="L1416" s="38"/>
      <c r="M1416" s="38"/>
      <c r="N1416" s="38"/>
      <c r="O1416" s="38"/>
      <c r="P1416" s="38"/>
      <c r="Q1416" s="38"/>
      <c r="R1416" s="38"/>
      <c r="S1416" s="38"/>
      <c r="T1416" s="38"/>
      <c r="U1416" s="38"/>
      <c r="V1416" s="38"/>
      <c r="W1416" s="38"/>
      <c r="X1416" s="38"/>
      <c r="Y1416" s="38"/>
      <c r="Z1416" s="38"/>
      <c r="AA1416" s="38"/>
      <c r="AB1416" s="38"/>
    </row>
    <row r="1417" customFormat="false" ht="12.8" hidden="false" customHeight="false" outlineLevel="0" collapsed="false">
      <c r="B1417" s="37"/>
      <c r="C1417" s="37"/>
      <c r="D1417" s="38"/>
      <c r="E1417" s="38"/>
      <c r="F1417" s="38"/>
      <c r="G1417" s="38"/>
      <c r="H1417" s="38"/>
      <c r="I1417" s="38"/>
      <c r="J1417" s="38"/>
      <c r="K1417" s="38"/>
      <c r="L1417" s="38"/>
      <c r="M1417" s="38"/>
      <c r="N1417" s="38"/>
      <c r="O1417" s="38"/>
      <c r="P1417" s="38"/>
      <c r="Q1417" s="38"/>
      <c r="R1417" s="38"/>
      <c r="S1417" s="38"/>
      <c r="T1417" s="38"/>
      <c r="U1417" s="38"/>
      <c r="V1417" s="38"/>
      <c r="W1417" s="38"/>
      <c r="X1417" s="38"/>
      <c r="Y1417" s="38"/>
      <c r="Z1417" s="38"/>
      <c r="AA1417" s="38"/>
      <c r="AB1417" s="38"/>
    </row>
    <row r="1418" customFormat="false" ht="12.8" hidden="false" customHeight="false" outlineLevel="0" collapsed="false">
      <c r="B1418" s="37"/>
      <c r="C1418" s="37"/>
      <c r="D1418" s="38"/>
      <c r="E1418" s="38"/>
      <c r="F1418" s="38"/>
      <c r="G1418" s="38"/>
      <c r="H1418" s="38"/>
      <c r="I1418" s="38"/>
      <c r="J1418" s="38"/>
      <c r="K1418" s="38"/>
      <c r="L1418" s="38"/>
      <c r="M1418" s="38"/>
      <c r="N1418" s="38"/>
      <c r="O1418" s="38"/>
      <c r="P1418" s="38"/>
      <c r="Q1418" s="38"/>
      <c r="R1418" s="38"/>
      <c r="S1418" s="38"/>
      <c r="T1418" s="38"/>
      <c r="U1418" s="38"/>
      <c r="V1418" s="38"/>
      <c r="W1418" s="38"/>
      <c r="X1418" s="38"/>
      <c r="Y1418" s="38"/>
      <c r="Z1418" s="38"/>
      <c r="AA1418" s="38"/>
      <c r="AB1418" s="38"/>
    </row>
    <row r="1419" customFormat="false" ht="12.8" hidden="false" customHeight="false" outlineLevel="0" collapsed="false">
      <c r="B1419" s="37"/>
      <c r="C1419" s="37"/>
      <c r="D1419" s="38"/>
      <c r="E1419" s="38"/>
      <c r="F1419" s="38"/>
      <c r="G1419" s="38"/>
      <c r="H1419" s="38"/>
      <c r="I1419" s="38"/>
      <c r="J1419" s="38"/>
      <c r="K1419" s="38"/>
      <c r="L1419" s="38"/>
      <c r="M1419" s="38"/>
      <c r="N1419" s="38"/>
      <c r="O1419" s="38"/>
      <c r="P1419" s="38"/>
      <c r="Q1419" s="38"/>
      <c r="R1419" s="38"/>
      <c r="S1419" s="38"/>
      <c r="T1419" s="38"/>
      <c r="U1419" s="38"/>
      <c r="V1419" s="38"/>
      <c r="W1419" s="38"/>
      <c r="X1419" s="38"/>
      <c r="Y1419" s="38"/>
      <c r="Z1419" s="38"/>
      <c r="AA1419" s="38"/>
      <c r="AB1419" s="38"/>
    </row>
    <row r="1420" customFormat="false" ht="12.8" hidden="false" customHeight="false" outlineLevel="0" collapsed="false">
      <c r="B1420" s="37"/>
      <c r="C1420" s="37"/>
      <c r="D1420" s="38"/>
      <c r="E1420" s="38"/>
      <c r="F1420" s="38"/>
      <c r="G1420" s="38"/>
      <c r="H1420" s="38"/>
      <c r="I1420" s="38"/>
      <c r="J1420" s="38"/>
      <c r="K1420" s="38"/>
      <c r="L1420" s="38"/>
      <c r="M1420" s="38"/>
      <c r="N1420" s="38"/>
      <c r="O1420" s="38"/>
      <c r="P1420" s="38"/>
      <c r="Q1420" s="38"/>
      <c r="R1420" s="38"/>
      <c r="S1420" s="38"/>
      <c r="T1420" s="38"/>
      <c r="U1420" s="38"/>
      <c r="V1420" s="38"/>
      <c r="W1420" s="38"/>
      <c r="X1420" s="38"/>
      <c r="Y1420" s="38"/>
      <c r="Z1420" s="38"/>
      <c r="AA1420" s="38"/>
      <c r="AB1420" s="38"/>
    </row>
    <row r="1421" customFormat="false" ht="12.8" hidden="false" customHeight="false" outlineLevel="0" collapsed="false">
      <c r="B1421" s="37"/>
      <c r="C1421" s="37"/>
      <c r="D1421" s="38"/>
      <c r="E1421" s="38"/>
      <c r="F1421" s="38"/>
      <c r="G1421" s="38"/>
      <c r="H1421" s="38"/>
      <c r="I1421" s="38"/>
      <c r="J1421" s="38"/>
      <c r="K1421" s="38"/>
      <c r="L1421" s="38"/>
      <c r="M1421" s="38"/>
      <c r="N1421" s="38"/>
      <c r="O1421" s="38"/>
      <c r="P1421" s="38"/>
      <c r="Q1421" s="38"/>
      <c r="R1421" s="38"/>
      <c r="S1421" s="38"/>
      <c r="T1421" s="38"/>
      <c r="U1421" s="38"/>
      <c r="V1421" s="38"/>
      <c r="W1421" s="38"/>
      <c r="X1421" s="38"/>
      <c r="Y1421" s="38"/>
      <c r="Z1421" s="38"/>
      <c r="AA1421" s="38"/>
      <c r="AB1421" s="38"/>
    </row>
    <row r="1422" customFormat="false" ht="12.8" hidden="false" customHeight="false" outlineLevel="0" collapsed="false">
      <c r="B1422" s="37"/>
      <c r="C1422" s="37"/>
      <c r="D1422" s="38"/>
      <c r="E1422" s="38"/>
      <c r="F1422" s="38"/>
      <c r="G1422" s="38"/>
      <c r="H1422" s="38"/>
      <c r="I1422" s="38"/>
      <c r="J1422" s="38"/>
      <c r="K1422" s="38"/>
      <c r="L1422" s="38"/>
      <c r="M1422" s="38"/>
      <c r="N1422" s="38"/>
      <c r="O1422" s="38"/>
      <c r="P1422" s="38"/>
      <c r="Q1422" s="38"/>
      <c r="R1422" s="38"/>
      <c r="S1422" s="38"/>
      <c r="T1422" s="38"/>
      <c r="U1422" s="38"/>
      <c r="V1422" s="38"/>
      <c r="W1422" s="38"/>
      <c r="X1422" s="38"/>
      <c r="Y1422" s="38"/>
      <c r="Z1422" s="38"/>
      <c r="AA1422" s="38"/>
      <c r="AB1422" s="38"/>
    </row>
    <row r="1423" customFormat="false" ht="12.8" hidden="false" customHeight="false" outlineLevel="0" collapsed="false">
      <c r="B1423" s="37"/>
      <c r="C1423" s="37"/>
      <c r="D1423" s="38"/>
      <c r="E1423" s="38"/>
      <c r="F1423" s="38"/>
      <c r="G1423" s="38"/>
      <c r="H1423" s="38"/>
      <c r="I1423" s="38"/>
      <c r="J1423" s="38"/>
      <c r="K1423" s="38"/>
      <c r="L1423" s="38"/>
      <c r="M1423" s="38"/>
      <c r="N1423" s="38"/>
      <c r="O1423" s="38"/>
      <c r="P1423" s="38"/>
      <c r="Q1423" s="38"/>
      <c r="R1423" s="38"/>
      <c r="S1423" s="38"/>
      <c r="T1423" s="38"/>
      <c r="U1423" s="38"/>
      <c r="V1423" s="38"/>
      <c r="W1423" s="38"/>
      <c r="X1423" s="38"/>
      <c r="Y1423" s="38"/>
      <c r="Z1423" s="38"/>
      <c r="AA1423" s="38"/>
      <c r="AB1423" s="38"/>
    </row>
    <row r="1424" customFormat="false" ht="12.8" hidden="false" customHeight="false" outlineLevel="0" collapsed="false">
      <c r="B1424" s="37"/>
      <c r="C1424" s="37"/>
      <c r="D1424" s="38"/>
      <c r="E1424" s="38"/>
      <c r="F1424" s="38"/>
      <c r="G1424" s="38"/>
      <c r="H1424" s="38"/>
      <c r="I1424" s="38"/>
      <c r="J1424" s="38"/>
      <c r="K1424" s="38"/>
      <c r="L1424" s="38"/>
      <c r="M1424" s="38"/>
      <c r="N1424" s="38"/>
      <c r="O1424" s="38"/>
      <c r="P1424" s="38"/>
      <c r="Q1424" s="38"/>
      <c r="R1424" s="38"/>
      <c r="S1424" s="38"/>
      <c r="T1424" s="38"/>
      <c r="U1424" s="38"/>
      <c r="V1424" s="38"/>
      <c r="W1424" s="38"/>
      <c r="X1424" s="38"/>
      <c r="Y1424" s="38"/>
      <c r="Z1424" s="38"/>
      <c r="AA1424" s="38"/>
      <c r="AB1424" s="38"/>
    </row>
    <row r="1425" customFormat="false" ht="12.8" hidden="false" customHeight="false" outlineLevel="0" collapsed="false">
      <c r="B1425" s="37"/>
      <c r="C1425" s="37"/>
      <c r="D1425" s="38"/>
      <c r="E1425" s="38"/>
      <c r="F1425" s="38"/>
      <c r="G1425" s="38"/>
      <c r="H1425" s="38"/>
      <c r="I1425" s="38"/>
      <c r="J1425" s="38"/>
      <c r="K1425" s="38"/>
      <c r="L1425" s="38"/>
      <c r="M1425" s="38"/>
      <c r="N1425" s="38"/>
      <c r="O1425" s="38"/>
      <c r="P1425" s="38"/>
      <c r="Q1425" s="38"/>
      <c r="R1425" s="38"/>
      <c r="S1425" s="38"/>
      <c r="T1425" s="38"/>
      <c r="U1425" s="38"/>
      <c r="V1425" s="38"/>
      <c r="W1425" s="38"/>
      <c r="X1425" s="38"/>
      <c r="Y1425" s="38"/>
      <c r="Z1425" s="38"/>
      <c r="AA1425" s="38"/>
      <c r="AB1425" s="38"/>
    </row>
    <row r="1426" customFormat="false" ht="12.8" hidden="false" customHeight="false" outlineLevel="0" collapsed="false">
      <c r="B1426" s="37"/>
      <c r="C1426" s="37"/>
      <c r="D1426" s="38"/>
      <c r="E1426" s="38"/>
      <c r="F1426" s="38"/>
      <c r="G1426" s="38"/>
      <c r="H1426" s="38"/>
      <c r="I1426" s="38"/>
      <c r="J1426" s="38"/>
      <c r="K1426" s="38"/>
      <c r="L1426" s="38"/>
      <c r="M1426" s="38"/>
      <c r="N1426" s="38"/>
      <c r="O1426" s="38"/>
      <c r="P1426" s="38"/>
      <c r="Q1426" s="38"/>
      <c r="R1426" s="38"/>
      <c r="S1426" s="38"/>
      <c r="T1426" s="38"/>
      <c r="U1426" s="38"/>
      <c r="V1426" s="38"/>
      <c r="W1426" s="38"/>
      <c r="X1426" s="38"/>
      <c r="Y1426" s="38"/>
      <c r="Z1426" s="38"/>
      <c r="AA1426" s="38"/>
      <c r="AB1426" s="38"/>
    </row>
    <row r="1427" customFormat="false" ht="12.8" hidden="false" customHeight="false" outlineLevel="0" collapsed="false">
      <c r="B1427" s="37"/>
      <c r="C1427" s="37"/>
      <c r="D1427" s="38"/>
      <c r="E1427" s="38"/>
      <c r="F1427" s="38"/>
      <c r="G1427" s="38"/>
      <c r="H1427" s="38"/>
      <c r="I1427" s="38"/>
      <c r="J1427" s="38"/>
      <c r="K1427" s="38"/>
      <c r="L1427" s="38"/>
      <c r="M1427" s="38"/>
      <c r="N1427" s="38"/>
      <c r="O1427" s="38"/>
      <c r="P1427" s="38"/>
      <c r="Q1427" s="38"/>
      <c r="R1427" s="38"/>
      <c r="S1427" s="38"/>
      <c r="T1427" s="38"/>
      <c r="U1427" s="38"/>
      <c r="V1427" s="38"/>
      <c r="W1427" s="38"/>
      <c r="X1427" s="38"/>
      <c r="Y1427" s="38"/>
      <c r="Z1427" s="38"/>
      <c r="AA1427" s="38"/>
      <c r="AB1427" s="38"/>
    </row>
    <row r="1428" customFormat="false" ht="12.8" hidden="false" customHeight="false" outlineLevel="0" collapsed="false">
      <c r="B1428" s="37"/>
      <c r="C1428" s="37"/>
      <c r="D1428" s="38"/>
      <c r="E1428" s="38"/>
      <c r="F1428" s="38"/>
      <c r="G1428" s="38"/>
      <c r="H1428" s="38"/>
      <c r="I1428" s="38"/>
      <c r="J1428" s="38"/>
      <c r="K1428" s="38"/>
      <c r="L1428" s="38"/>
      <c r="M1428" s="38"/>
      <c r="N1428" s="38"/>
      <c r="O1428" s="38"/>
      <c r="P1428" s="38"/>
      <c r="Q1428" s="38"/>
      <c r="R1428" s="38"/>
      <c r="S1428" s="38"/>
      <c r="T1428" s="38"/>
      <c r="U1428" s="38"/>
      <c r="V1428" s="38"/>
      <c r="W1428" s="38"/>
      <c r="X1428" s="38"/>
      <c r="Y1428" s="38"/>
      <c r="Z1428" s="38"/>
      <c r="AA1428" s="38"/>
      <c r="AB1428" s="38"/>
    </row>
    <row r="1429" customFormat="false" ht="12.8" hidden="false" customHeight="false" outlineLevel="0" collapsed="false">
      <c r="B1429" s="37"/>
      <c r="C1429" s="37"/>
      <c r="D1429" s="38"/>
      <c r="E1429" s="38"/>
      <c r="F1429" s="38"/>
      <c r="G1429" s="38"/>
      <c r="H1429" s="38"/>
      <c r="I1429" s="38"/>
      <c r="J1429" s="38"/>
      <c r="K1429" s="38"/>
      <c r="L1429" s="38"/>
      <c r="M1429" s="38"/>
      <c r="N1429" s="38"/>
      <c r="O1429" s="38"/>
      <c r="P1429" s="38"/>
      <c r="Q1429" s="38"/>
      <c r="R1429" s="38"/>
      <c r="S1429" s="38"/>
      <c r="T1429" s="38"/>
      <c r="U1429" s="38"/>
      <c r="V1429" s="38"/>
      <c r="W1429" s="38"/>
      <c r="X1429" s="38"/>
      <c r="Y1429" s="38"/>
      <c r="Z1429" s="38"/>
      <c r="AA1429" s="38"/>
      <c r="AB1429" s="38"/>
    </row>
    <row r="1430" customFormat="false" ht="12.8" hidden="false" customHeight="false" outlineLevel="0" collapsed="false">
      <c r="B1430" s="37"/>
      <c r="C1430" s="37"/>
      <c r="D1430" s="38"/>
      <c r="E1430" s="38"/>
      <c r="F1430" s="38"/>
      <c r="G1430" s="38"/>
      <c r="H1430" s="38"/>
      <c r="I1430" s="38"/>
      <c r="J1430" s="38"/>
      <c r="K1430" s="38"/>
      <c r="L1430" s="38"/>
      <c r="M1430" s="38"/>
      <c r="N1430" s="38"/>
      <c r="O1430" s="38"/>
      <c r="P1430" s="38"/>
      <c r="Q1430" s="38"/>
      <c r="R1430" s="38"/>
      <c r="S1430" s="38"/>
      <c r="T1430" s="38"/>
      <c r="U1430" s="38"/>
      <c r="V1430" s="38"/>
      <c r="W1430" s="38"/>
      <c r="X1430" s="38"/>
      <c r="Y1430" s="38"/>
      <c r="Z1430" s="38"/>
      <c r="AA1430" s="38"/>
      <c r="AB1430" s="38"/>
    </row>
    <row r="1431" customFormat="false" ht="12.8" hidden="false" customHeight="false" outlineLevel="0" collapsed="false">
      <c r="B1431" s="37"/>
      <c r="C1431" s="37"/>
      <c r="D1431" s="38"/>
      <c r="E1431" s="38"/>
      <c r="F1431" s="38"/>
      <c r="G1431" s="38"/>
      <c r="H1431" s="38"/>
      <c r="I1431" s="38"/>
      <c r="J1431" s="38"/>
      <c r="K1431" s="38"/>
      <c r="L1431" s="38"/>
      <c r="M1431" s="38"/>
      <c r="N1431" s="38"/>
      <c r="O1431" s="38"/>
      <c r="P1431" s="38"/>
      <c r="Q1431" s="38"/>
      <c r="R1431" s="38"/>
      <c r="S1431" s="38"/>
      <c r="T1431" s="38"/>
      <c r="U1431" s="38"/>
      <c r="V1431" s="38"/>
      <c r="W1431" s="38"/>
      <c r="X1431" s="38"/>
      <c r="Y1431" s="38"/>
      <c r="Z1431" s="38"/>
      <c r="AA1431" s="38"/>
      <c r="AB1431" s="38"/>
    </row>
    <row r="1432" customFormat="false" ht="12.8" hidden="false" customHeight="false" outlineLevel="0" collapsed="false">
      <c r="B1432" s="37"/>
      <c r="C1432" s="37"/>
      <c r="D1432" s="38"/>
      <c r="E1432" s="38"/>
      <c r="F1432" s="38"/>
      <c r="G1432" s="38"/>
      <c r="H1432" s="38"/>
      <c r="I1432" s="38"/>
      <c r="J1432" s="38"/>
      <c r="K1432" s="38"/>
      <c r="L1432" s="38"/>
      <c r="M1432" s="38"/>
      <c r="N1432" s="38"/>
      <c r="O1432" s="38"/>
      <c r="P1432" s="38"/>
      <c r="Q1432" s="38"/>
      <c r="R1432" s="38"/>
      <c r="S1432" s="38"/>
      <c r="T1432" s="38"/>
      <c r="U1432" s="38"/>
      <c r="V1432" s="38"/>
      <c r="W1432" s="38"/>
      <c r="X1432" s="38"/>
      <c r="Y1432" s="38"/>
      <c r="Z1432" s="38"/>
      <c r="AA1432" s="38"/>
      <c r="AB1432" s="38"/>
    </row>
    <row r="1433" customFormat="false" ht="12.8" hidden="false" customHeight="false" outlineLevel="0" collapsed="false">
      <c r="B1433" s="37"/>
      <c r="C1433" s="37"/>
      <c r="D1433" s="38"/>
      <c r="E1433" s="38"/>
      <c r="F1433" s="38"/>
      <c r="G1433" s="38"/>
      <c r="H1433" s="38"/>
      <c r="I1433" s="38"/>
      <c r="J1433" s="38"/>
      <c r="K1433" s="38"/>
      <c r="L1433" s="38"/>
      <c r="M1433" s="38"/>
      <c r="N1433" s="38"/>
      <c r="O1433" s="38"/>
      <c r="P1433" s="38"/>
      <c r="Q1433" s="38"/>
      <c r="R1433" s="38"/>
      <c r="S1433" s="38"/>
      <c r="T1433" s="38"/>
      <c r="U1433" s="38"/>
      <c r="V1433" s="38"/>
      <c r="W1433" s="38"/>
      <c r="X1433" s="38"/>
      <c r="Y1433" s="38"/>
      <c r="Z1433" s="38"/>
      <c r="AA1433" s="38"/>
      <c r="AB1433" s="38"/>
    </row>
    <row r="1434" customFormat="false" ht="12.8" hidden="false" customHeight="false" outlineLevel="0" collapsed="false">
      <c r="B1434" s="37"/>
      <c r="C1434" s="37"/>
      <c r="D1434" s="38"/>
      <c r="E1434" s="38"/>
      <c r="F1434" s="38"/>
      <c r="G1434" s="38"/>
      <c r="H1434" s="38"/>
      <c r="I1434" s="38"/>
      <c r="J1434" s="38"/>
      <c r="K1434" s="38"/>
      <c r="L1434" s="38"/>
      <c r="M1434" s="38"/>
      <c r="N1434" s="38"/>
      <c r="O1434" s="38"/>
      <c r="P1434" s="38"/>
      <c r="Q1434" s="38"/>
      <c r="R1434" s="38"/>
      <c r="S1434" s="38"/>
      <c r="T1434" s="38"/>
      <c r="U1434" s="38"/>
      <c r="V1434" s="38"/>
      <c r="W1434" s="38"/>
      <c r="X1434" s="38"/>
      <c r="Y1434" s="38"/>
      <c r="Z1434" s="38"/>
      <c r="AA1434" s="38"/>
      <c r="AB1434" s="38"/>
    </row>
    <row r="1435" customFormat="false" ht="12.8" hidden="false" customHeight="false" outlineLevel="0" collapsed="false">
      <c r="B1435" s="37"/>
      <c r="C1435" s="37"/>
      <c r="D1435" s="38"/>
      <c r="E1435" s="38"/>
      <c r="F1435" s="38"/>
      <c r="G1435" s="38"/>
      <c r="H1435" s="38"/>
      <c r="I1435" s="38"/>
      <c r="J1435" s="38"/>
      <c r="K1435" s="38"/>
      <c r="L1435" s="38"/>
      <c r="M1435" s="38"/>
      <c r="N1435" s="38"/>
      <c r="O1435" s="38"/>
      <c r="P1435" s="38"/>
      <c r="Q1435" s="38"/>
      <c r="R1435" s="38"/>
      <c r="S1435" s="38"/>
      <c r="T1435" s="38"/>
      <c r="U1435" s="38"/>
      <c r="V1435" s="38"/>
      <c r="W1435" s="38"/>
      <c r="X1435" s="38"/>
      <c r="Y1435" s="38"/>
      <c r="Z1435" s="38"/>
      <c r="AA1435" s="38"/>
      <c r="AB1435" s="38"/>
    </row>
    <row r="1436" customFormat="false" ht="12.8" hidden="false" customHeight="false" outlineLevel="0" collapsed="false">
      <c r="B1436" s="37"/>
      <c r="C1436" s="37"/>
      <c r="D1436" s="38"/>
      <c r="E1436" s="38"/>
      <c r="F1436" s="38"/>
      <c r="G1436" s="38"/>
      <c r="H1436" s="38"/>
      <c r="I1436" s="38"/>
      <c r="J1436" s="38"/>
      <c r="K1436" s="38"/>
      <c r="L1436" s="38"/>
      <c r="M1436" s="38"/>
      <c r="N1436" s="38"/>
      <c r="O1436" s="38"/>
      <c r="P1436" s="38"/>
      <c r="Q1436" s="38"/>
      <c r="R1436" s="38"/>
      <c r="S1436" s="38"/>
      <c r="T1436" s="38"/>
      <c r="U1436" s="38"/>
      <c r="V1436" s="38"/>
      <c r="W1436" s="38"/>
      <c r="X1436" s="38"/>
      <c r="Y1436" s="38"/>
      <c r="Z1436" s="38"/>
      <c r="AA1436" s="38"/>
      <c r="AB1436" s="38"/>
    </row>
    <row r="1437" customFormat="false" ht="12.8" hidden="false" customHeight="false" outlineLevel="0" collapsed="false">
      <c r="B1437" s="37"/>
      <c r="C1437" s="37"/>
      <c r="D1437" s="38"/>
      <c r="E1437" s="38"/>
      <c r="F1437" s="38"/>
      <c r="G1437" s="38"/>
      <c r="H1437" s="38"/>
      <c r="I1437" s="38"/>
      <c r="J1437" s="38"/>
      <c r="K1437" s="38"/>
      <c r="L1437" s="38"/>
      <c r="M1437" s="38"/>
      <c r="N1437" s="38"/>
      <c r="O1437" s="38"/>
      <c r="P1437" s="38"/>
      <c r="Q1437" s="38"/>
      <c r="R1437" s="38"/>
      <c r="S1437" s="38"/>
      <c r="T1437" s="38"/>
      <c r="U1437" s="38"/>
      <c r="V1437" s="38"/>
      <c r="W1437" s="38"/>
      <c r="X1437" s="38"/>
      <c r="Y1437" s="38"/>
      <c r="Z1437" s="38"/>
      <c r="AA1437" s="38"/>
      <c r="AB1437" s="38"/>
    </row>
    <row r="1438" customFormat="false" ht="12.8" hidden="false" customHeight="false" outlineLevel="0" collapsed="false">
      <c r="B1438" s="37"/>
      <c r="C1438" s="37"/>
      <c r="D1438" s="38"/>
      <c r="E1438" s="38"/>
      <c r="F1438" s="38"/>
      <c r="G1438" s="38"/>
      <c r="H1438" s="38"/>
      <c r="I1438" s="38"/>
      <c r="J1438" s="38"/>
      <c r="K1438" s="38"/>
      <c r="L1438" s="38"/>
      <c r="M1438" s="38"/>
      <c r="N1438" s="38"/>
      <c r="O1438" s="38"/>
      <c r="P1438" s="38"/>
      <c r="Q1438" s="38"/>
      <c r="R1438" s="38"/>
      <c r="S1438" s="38"/>
      <c r="T1438" s="38"/>
      <c r="U1438" s="38"/>
      <c r="V1438" s="38"/>
      <c r="W1438" s="38"/>
      <c r="X1438" s="38"/>
      <c r="Y1438" s="38"/>
      <c r="Z1438" s="38"/>
      <c r="AA1438" s="38"/>
      <c r="AB1438" s="38"/>
    </row>
    <row r="1439" customFormat="false" ht="12.8" hidden="false" customHeight="false" outlineLevel="0" collapsed="false">
      <c r="B1439" s="37"/>
      <c r="C1439" s="37"/>
      <c r="D1439" s="38"/>
      <c r="E1439" s="38"/>
      <c r="F1439" s="38"/>
      <c r="G1439" s="38"/>
      <c r="H1439" s="38"/>
      <c r="I1439" s="38"/>
      <c r="J1439" s="38"/>
      <c r="K1439" s="38"/>
      <c r="L1439" s="38"/>
      <c r="M1439" s="38"/>
      <c r="N1439" s="38"/>
      <c r="O1439" s="38"/>
      <c r="P1439" s="38"/>
      <c r="Q1439" s="38"/>
      <c r="R1439" s="38"/>
      <c r="S1439" s="38"/>
      <c r="T1439" s="38"/>
      <c r="U1439" s="38"/>
      <c r="V1439" s="38"/>
      <c r="W1439" s="38"/>
      <c r="X1439" s="38"/>
      <c r="Y1439" s="38"/>
      <c r="Z1439" s="38"/>
      <c r="AA1439" s="38"/>
      <c r="AB1439" s="38"/>
    </row>
    <row r="1440" customFormat="false" ht="12.8" hidden="false" customHeight="false" outlineLevel="0" collapsed="false">
      <c r="B1440" s="37"/>
      <c r="C1440" s="37"/>
      <c r="D1440" s="38"/>
      <c r="E1440" s="38"/>
      <c r="F1440" s="38"/>
      <c r="G1440" s="38"/>
      <c r="H1440" s="38"/>
      <c r="I1440" s="38"/>
      <c r="J1440" s="38"/>
      <c r="K1440" s="38"/>
      <c r="L1440" s="38"/>
      <c r="M1440" s="38"/>
      <c r="N1440" s="38"/>
      <c r="O1440" s="38"/>
      <c r="P1440" s="38"/>
      <c r="Q1440" s="38"/>
      <c r="R1440" s="38"/>
      <c r="S1440" s="38"/>
      <c r="T1440" s="38"/>
      <c r="U1440" s="38"/>
      <c r="V1440" s="38"/>
      <c r="W1440" s="38"/>
      <c r="X1440" s="38"/>
      <c r="Y1440" s="38"/>
      <c r="Z1440" s="38"/>
      <c r="AA1440" s="38"/>
      <c r="AB1440" s="38"/>
    </row>
    <row r="1441" customFormat="false" ht="12.8" hidden="false" customHeight="false" outlineLevel="0" collapsed="false">
      <c r="B1441" s="37"/>
      <c r="C1441" s="37"/>
      <c r="D1441" s="38"/>
      <c r="E1441" s="38"/>
      <c r="F1441" s="38"/>
      <c r="G1441" s="38"/>
      <c r="H1441" s="38"/>
      <c r="I1441" s="38"/>
      <c r="J1441" s="38"/>
      <c r="K1441" s="38"/>
      <c r="L1441" s="38"/>
      <c r="M1441" s="38"/>
      <c r="N1441" s="38"/>
      <c r="O1441" s="38"/>
      <c r="P1441" s="38"/>
      <c r="Q1441" s="38"/>
      <c r="R1441" s="38"/>
      <c r="S1441" s="38"/>
      <c r="T1441" s="38"/>
      <c r="U1441" s="38"/>
      <c r="V1441" s="38"/>
      <c r="W1441" s="38"/>
      <c r="X1441" s="38"/>
      <c r="Y1441" s="38"/>
      <c r="Z1441" s="38"/>
      <c r="AA1441" s="38"/>
      <c r="AB1441" s="38"/>
    </row>
    <row r="1442" customFormat="false" ht="12.8" hidden="false" customHeight="false" outlineLevel="0" collapsed="false">
      <c r="B1442" s="37"/>
      <c r="C1442" s="37"/>
      <c r="D1442" s="38"/>
      <c r="E1442" s="38"/>
      <c r="F1442" s="38"/>
      <c r="G1442" s="38"/>
      <c r="H1442" s="38"/>
      <c r="I1442" s="38"/>
      <c r="J1442" s="38"/>
      <c r="K1442" s="38"/>
      <c r="L1442" s="38"/>
      <c r="M1442" s="38"/>
      <c r="N1442" s="38"/>
      <c r="O1442" s="38"/>
      <c r="P1442" s="38"/>
      <c r="Q1442" s="38"/>
      <c r="R1442" s="38"/>
      <c r="S1442" s="38"/>
      <c r="T1442" s="38"/>
      <c r="U1442" s="38"/>
      <c r="V1442" s="38"/>
      <c r="W1442" s="38"/>
      <c r="X1442" s="38"/>
      <c r="Y1442" s="38"/>
      <c r="Z1442" s="38"/>
      <c r="AA1442" s="38"/>
      <c r="AB1442" s="38"/>
    </row>
    <row r="1443" customFormat="false" ht="12.8" hidden="false" customHeight="false" outlineLevel="0" collapsed="false">
      <c r="B1443" s="37"/>
      <c r="C1443" s="37"/>
      <c r="D1443" s="38"/>
      <c r="E1443" s="38"/>
      <c r="F1443" s="38"/>
      <c r="G1443" s="38"/>
      <c r="H1443" s="38"/>
      <c r="I1443" s="38"/>
      <c r="J1443" s="38"/>
      <c r="K1443" s="38"/>
      <c r="L1443" s="38"/>
      <c r="M1443" s="38"/>
      <c r="N1443" s="38"/>
      <c r="O1443" s="38"/>
      <c r="P1443" s="38"/>
      <c r="Q1443" s="38"/>
      <c r="R1443" s="38"/>
      <c r="S1443" s="38"/>
      <c r="T1443" s="38"/>
      <c r="U1443" s="38"/>
      <c r="V1443" s="38"/>
      <c r="W1443" s="38"/>
      <c r="X1443" s="38"/>
      <c r="Y1443" s="38"/>
      <c r="Z1443" s="38"/>
      <c r="AA1443" s="38"/>
      <c r="AB1443" s="38"/>
    </row>
    <row r="1444" customFormat="false" ht="12.8" hidden="false" customHeight="false" outlineLevel="0" collapsed="false">
      <c r="B1444" s="37"/>
      <c r="C1444" s="37"/>
      <c r="D1444" s="38"/>
      <c r="E1444" s="38"/>
      <c r="F1444" s="38"/>
      <c r="G1444" s="38"/>
      <c r="H1444" s="38"/>
      <c r="I1444" s="38"/>
      <c r="J1444" s="38"/>
      <c r="K1444" s="38"/>
      <c r="L1444" s="38"/>
      <c r="M1444" s="38"/>
      <c r="N1444" s="38"/>
      <c r="O1444" s="38"/>
      <c r="P1444" s="38"/>
      <c r="Q1444" s="38"/>
      <c r="R1444" s="38"/>
      <c r="S1444" s="38"/>
      <c r="T1444" s="38"/>
      <c r="U1444" s="38"/>
      <c r="V1444" s="38"/>
      <c r="W1444" s="38"/>
      <c r="X1444" s="38"/>
      <c r="Y1444" s="38"/>
      <c r="Z1444" s="38"/>
      <c r="AA1444" s="38"/>
      <c r="AB1444" s="38"/>
    </row>
    <row r="1445" customFormat="false" ht="12.8" hidden="false" customHeight="false" outlineLevel="0" collapsed="false">
      <c r="B1445" s="37"/>
      <c r="C1445" s="37"/>
      <c r="D1445" s="38"/>
      <c r="E1445" s="38"/>
      <c r="F1445" s="38"/>
      <c r="G1445" s="38"/>
      <c r="H1445" s="38"/>
      <c r="I1445" s="38"/>
      <c r="J1445" s="38"/>
      <c r="K1445" s="38"/>
      <c r="L1445" s="38"/>
      <c r="M1445" s="38"/>
      <c r="N1445" s="38"/>
      <c r="O1445" s="38"/>
      <c r="P1445" s="38"/>
      <c r="Q1445" s="38"/>
      <c r="R1445" s="38"/>
      <c r="S1445" s="38"/>
      <c r="T1445" s="38"/>
      <c r="U1445" s="38"/>
      <c r="V1445" s="38"/>
      <c r="W1445" s="38"/>
      <c r="X1445" s="38"/>
      <c r="Y1445" s="38"/>
      <c r="Z1445" s="38"/>
      <c r="AA1445" s="38"/>
      <c r="AB1445" s="38"/>
    </row>
    <row r="1446" customFormat="false" ht="12.8" hidden="false" customHeight="false" outlineLevel="0" collapsed="false">
      <c r="B1446" s="37"/>
      <c r="C1446" s="37"/>
      <c r="D1446" s="38"/>
      <c r="E1446" s="38"/>
      <c r="F1446" s="38"/>
      <c r="G1446" s="38"/>
      <c r="H1446" s="38"/>
      <c r="I1446" s="38"/>
      <c r="J1446" s="38"/>
      <c r="K1446" s="38"/>
      <c r="L1446" s="38"/>
      <c r="M1446" s="38"/>
      <c r="N1446" s="38"/>
      <c r="O1446" s="38"/>
      <c r="P1446" s="38"/>
      <c r="Q1446" s="38"/>
      <c r="R1446" s="38"/>
      <c r="S1446" s="38"/>
      <c r="T1446" s="38"/>
      <c r="U1446" s="38"/>
      <c r="V1446" s="38"/>
      <c r="W1446" s="38"/>
      <c r="X1446" s="38"/>
      <c r="Y1446" s="38"/>
      <c r="Z1446" s="38"/>
      <c r="AA1446" s="38"/>
      <c r="AB1446" s="38"/>
    </row>
    <row r="1447" customFormat="false" ht="12.8" hidden="false" customHeight="false" outlineLevel="0" collapsed="false">
      <c r="B1447" s="37"/>
      <c r="C1447" s="37"/>
      <c r="D1447" s="38"/>
      <c r="E1447" s="38"/>
      <c r="F1447" s="38"/>
      <c r="G1447" s="38"/>
      <c r="H1447" s="38"/>
      <c r="I1447" s="38"/>
      <c r="J1447" s="38"/>
      <c r="K1447" s="38"/>
      <c r="L1447" s="38"/>
      <c r="M1447" s="38"/>
      <c r="N1447" s="38"/>
      <c r="O1447" s="38"/>
      <c r="P1447" s="38"/>
      <c r="Q1447" s="38"/>
      <c r="R1447" s="38"/>
      <c r="S1447" s="38"/>
      <c r="T1447" s="38"/>
      <c r="U1447" s="38"/>
      <c r="V1447" s="38"/>
      <c r="W1447" s="38"/>
      <c r="X1447" s="38"/>
      <c r="Y1447" s="38"/>
      <c r="Z1447" s="38"/>
      <c r="AA1447" s="38"/>
      <c r="AB1447" s="38"/>
    </row>
    <row r="1448" customFormat="false" ht="12.8" hidden="false" customHeight="false" outlineLevel="0" collapsed="false">
      <c r="B1448" s="37"/>
      <c r="C1448" s="37"/>
      <c r="D1448" s="38"/>
      <c r="E1448" s="38"/>
      <c r="F1448" s="38"/>
      <c r="G1448" s="38"/>
      <c r="H1448" s="38"/>
      <c r="I1448" s="38"/>
      <c r="J1448" s="38"/>
      <c r="K1448" s="38"/>
      <c r="L1448" s="38"/>
      <c r="M1448" s="38"/>
      <c r="N1448" s="38"/>
      <c r="O1448" s="38"/>
      <c r="P1448" s="38"/>
      <c r="Q1448" s="38"/>
      <c r="R1448" s="38"/>
      <c r="S1448" s="38"/>
      <c r="T1448" s="38"/>
      <c r="U1448" s="38"/>
      <c r="V1448" s="38"/>
      <c r="W1448" s="38"/>
      <c r="X1448" s="38"/>
      <c r="Y1448" s="38"/>
      <c r="Z1448" s="38"/>
      <c r="AA1448" s="38"/>
      <c r="AB1448" s="38"/>
    </row>
    <row r="1449" customFormat="false" ht="12.8" hidden="false" customHeight="false" outlineLevel="0" collapsed="false">
      <c r="B1449" s="37"/>
      <c r="C1449" s="37"/>
      <c r="D1449" s="38"/>
      <c r="E1449" s="38"/>
      <c r="F1449" s="38"/>
      <c r="G1449" s="38"/>
      <c r="H1449" s="38"/>
      <c r="I1449" s="38"/>
      <c r="J1449" s="38"/>
      <c r="K1449" s="38"/>
      <c r="L1449" s="38"/>
      <c r="M1449" s="38"/>
      <c r="N1449" s="38"/>
      <c r="O1449" s="38"/>
      <c r="P1449" s="38"/>
      <c r="Q1449" s="38"/>
      <c r="R1449" s="38"/>
      <c r="S1449" s="38"/>
      <c r="T1449" s="38"/>
      <c r="U1449" s="38"/>
      <c r="V1449" s="38"/>
      <c r="W1449" s="38"/>
      <c r="X1449" s="38"/>
      <c r="Y1449" s="38"/>
      <c r="Z1449" s="38"/>
      <c r="AA1449" s="38"/>
      <c r="AB1449" s="38"/>
    </row>
    <row r="1450" customFormat="false" ht="12.8" hidden="false" customHeight="false" outlineLevel="0" collapsed="false">
      <c r="B1450" s="37"/>
      <c r="C1450" s="37"/>
      <c r="D1450" s="38"/>
      <c r="E1450" s="38"/>
      <c r="F1450" s="38"/>
      <c r="G1450" s="38"/>
      <c r="H1450" s="38"/>
      <c r="I1450" s="38"/>
      <c r="J1450" s="38"/>
      <c r="K1450" s="38"/>
      <c r="L1450" s="38"/>
      <c r="M1450" s="38"/>
      <c r="N1450" s="38"/>
      <c r="O1450" s="38"/>
      <c r="P1450" s="38"/>
      <c r="Q1450" s="38"/>
      <c r="R1450" s="38"/>
      <c r="S1450" s="38"/>
      <c r="T1450" s="38"/>
      <c r="U1450" s="38"/>
      <c r="V1450" s="38"/>
      <c r="W1450" s="38"/>
      <c r="X1450" s="38"/>
      <c r="Y1450" s="38"/>
      <c r="Z1450" s="38"/>
      <c r="AA1450" s="38"/>
      <c r="AB1450" s="38"/>
    </row>
    <row r="1451" customFormat="false" ht="12.8" hidden="false" customHeight="false" outlineLevel="0" collapsed="false">
      <c r="B1451" s="37"/>
      <c r="C1451" s="37"/>
      <c r="D1451" s="38"/>
      <c r="E1451" s="38"/>
      <c r="F1451" s="38"/>
      <c r="G1451" s="38"/>
      <c r="H1451" s="38"/>
      <c r="I1451" s="38"/>
      <c r="J1451" s="38"/>
      <c r="K1451" s="38"/>
      <c r="L1451" s="38"/>
      <c r="M1451" s="38"/>
      <c r="N1451" s="38"/>
      <c r="O1451" s="38"/>
      <c r="P1451" s="38"/>
      <c r="Q1451" s="38"/>
      <c r="R1451" s="38"/>
      <c r="S1451" s="38"/>
      <c r="T1451" s="38"/>
      <c r="U1451" s="38"/>
      <c r="V1451" s="38"/>
      <c r="W1451" s="38"/>
      <c r="X1451" s="38"/>
      <c r="Y1451" s="38"/>
      <c r="Z1451" s="38"/>
      <c r="AA1451" s="38"/>
      <c r="AB1451" s="38"/>
    </row>
    <row r="1452" customFormat="false" ht="12.8" hidden="false" customHeight="false" outlineLevel="0" collapsed="false">
      <c r="B1452" s="37"/>
      <c r="C1452" s="37"/>
      <c r="D1452" s="38"/>
      <c r="E1452" s="38"/>
      <c r="F1452" s="38"/>
      <c r="G1452" s="38"/>
      <c r="H1452" s="38"/>
      <c r="I1452" s="38"/>
      <c r="J1452" s="38"/>
      <c r="K1452" s="38"/>
      <c r="L1452" s="38"/>
      <c r="M1452" s="38"/>
      <c r="N1452" s="38"/>
      <c r="O1452" s="38"/>
      <c r="P1452" s="38"/>
      <c r="Q1452" s="38"/>
      <c r="R1452" s="38"/>
      <c r="S1452" s="38"/>
      <c r="T1452" s="38"/>
      <c r="U1452" s="38"/>
      <c r="V1452" s="38"/>
      <c r="W1452" s="38"/>
      <c r="X1452" s="38"/>
      <c r="Y1452" s="38"/>
      <c r="Z1452" s="38"/>
      <c r="AA1452" s="38"/>
      <c r="AB1452" s="38"/>
    </row>
    <row r="1453" customFormat="false" ht="12.8" hidden="false" customHeight="false" outlineLevel="0" collapsed="false">
      <c r="B1453" s="37"/>
      <c r="C1453" s="37"/>
      <c r="D1453" s="38"/>
      <c r="E1453" s="38"/>
      <c r="F1453" s="38"/>
      <c r="G1453" s="38"/>
      <c r="H1453" s="38"/>
      <c r="I1453" s="38"/>
      <c r="J1453" s="38"/>
      <c r="K1453" s="38"/>
      <c r="L1453" s="38"/>
      <c r="M1453" s="38"/>
      <c r="N1453" s="38"/>
      <c r="O1453" s="38"/>
      <c r="P1453" s="38"/>
      <c r="Q1453" s="38"/>
      <c r="R1453" s="38"/>
      <c r="S1453" s="38"/>
      <c r="T1453" s="38"/>
      <c r="U1453" s="38"/>
      <c r="V1453" s="38"/>
      <c r="W1453" s="38"/>
      <c r="X1453" s="38"/>
      <c r="Y1453" s="38"/>
      <c r="Z1453" s="38"/>
      <c r="AA1453" s="38"/>
      <c r="AB1453" s="38"/>
    </row>
    <row r="1454" customFormat="false" ht="12.8" hidden="false" customHeight="false" outlineLevel="0" collapsed="false">
      <c r="B1454" s="37"/>
      <c r="C1454" s="37"/>
      <c r="D1454" s="38"/>
      <c r="E1454" s="38"/>
      <c r="F1454" s="38"/>
      <c r="G1454" s="38"/>
      <c r="H1454" s="38"/>
      <c r="I1454" s="38"/>
      <c r="J1454" s="38"/>
      <c r="K1454" s="38"/>
      <c r="L1454" s="38"/>
      <c r="M1454" s="38"/>
      <c r="N1454" s="38"/>
      <c r="O1454" s="38"/>
      <c r="P1454" s="38"/>
      <c r="Q1454" s="38"/>
      <c r="R1454" s="38"/>
      <c r="S1454" s="38"/>
      <c r="T1454" s="38"/>
      <c r="U1454" s="38"/>
      <c r="V1454" s="38"/>
      <c r="W1454" s="38"/>
      <c r="X1454" s="38"/>
      <c r="Y1454" s="38"/>
      <c r="Z1454" s="38"/>
      <c r="AA1454" s="38"/>
      <c r="AB1454" s="38"/>
    </row>
    <row r="1455" customFormat="false" ht="12.8" hidden="false" customHeight="false" outlineLevel="0" collapsed="false">
      <c r="B1455" s="37"/>
      <c r="C1455" s="37"/>
      <c r="D1455" s="38"/>
      <c r="E1455" s="38"/>
      <c r="F1455" s="38"/>
      <c r="G1455" s="38"/>
      <c r="H1455" s="38"/>
      <c r="I1455" s="38"/>
      <c r="J1455" s="38"/>
      <c r="K1455" s="38"/>
      <c r="L1455" s="38"/>
      <c r="M1455" s="38"/>
      <c r="N1455" s="38"/>
      <c r="O1455" s="38"/>
      <c r="P1455" s="38"/>
      <c r="Q1455" s="38"/>
      <c r="R1455" s="38"/>
      <c r="S1455" s="38"/>
      <c r="T1455" s="38"/>
      <c r="U1455" s="38"/>
      <c r="V1455" s="38"/>
      <c r="W1455" s="38"/>
      <c r="X1455" s="38"/>
      <c r="Y1455" s="38"/>
      <c r="Z1455" s="38"/>
      <c r="AA1455" s="38"/>
      <c r="AB1455" s="38"/>
    </row>
    <row r="1456" customFormat="false" ht="12.8" hidden="false" customHeight="false" outlineLevel="0" collapsed="false">
      <c r="B1456" s="37"/>
      <c r="C1456" s="37"/>
      <c r="D1456" s="38"/>
      <c r="E1456" s="38"/>
      <c r="F1456" s="38"/>
      <c r="G1456" s="38"/>
      <c r="H1456" s="38"/>
      <c r="I1456" s="38"/>
      <c r="J1456" s="38"/>
      <c r="K1456" s="38"/>
      <c r="L1456" s="38"/>
      <c r="M1456" s="38"/>
      <c r="N1456" s="38"/>
      <c r="O1456" s="38"/>
      <c r="P1456" s="38"/>
      <c r="Q1456" s="38"/>
      <c r="R1456" s="38"/>
      <c r="S1456" s="38"/>
      <c r="T1456" s="38"/>
      <c r="U1456" s="38"/>
      <c r="V1456" s="38"/>
      <c r="W1456" s="38"/>
      <c r="X1456" s="38"/>
      <c r="Y1456" s="38"/>
      <c r="Z1456" s="38"/>
      <c r="AA1456" s="38"/>
      <c r="AB1456" s="38"/>
    </row>
    <row r="1457" customFormat="false" ht="12.8" hidden="false" customHeight="false" outlineLevel="0" collapsed="false">
      <c r="B1457" s="37"/>
      <c r="C1457" s="37"/>
      <c r="D1457" s="38"/>
      <c r="E1457" s="38"/>
      <c r="F1457" s="38"/>
      <c r="G1457" s="38"/>
      <c r="H1457" s="38"/>
      <c r="I1457" s="38"/>
      <c r="J1457" s="38"/>
      <c r="K1457" s="38"/>
      <c r="L1457" s="38"/>
      <c r="M1457" s="38"/>
      <c r="N1457" s="38"/>
      <c r="O1457" s="38"/>
      <c r="P1457" s="38"/>
      <c r="Q1457" s="38"/>
      <c r="R1457" s="38"/>
      <c r="S1457" s="38"/>
      <c r="T1457" s="38"/>
      <c r="U1457" s="38"/>
      <c r="V1457" s="38"/>
      <c r="W1457" s="38"/>
      <c r="X1457" s="38"/>
      <c r="Y1457" s="38"/>
      <c r="Z1457" s="38"/>
      <c r="AA1457" s="38"/>
      <c r="AB1457" s="38"/>
    </row>
    <row r="1458" customFormat="false" ht="12.8" hidden="false" customHeight="false" outlineLevel="0" collapsed="false">
      <c r="B1458" s="37"/>
      <c r="C1458" s="37"/>
      <c r="D1458" s="38"/>
      <c r="E1458" s="38"/>
      <c r="F1458" s="38"/>
      <c r="G1458" s="38"/>
      <c r="H1458" s="38"/>
      <c r="I1458" s="38"/>
      <c r="J1458" s="38"/>
      <c r="K1458" s="38"/>
      <c r="L1458" s="38"/>
      <c r="M1458" s="38"/>
      <c r="N1458" s="38"/>
      <c r="O1458" s="38"/>
      <c r="P1458" s="38"/>
      <c r="Q1458" s="38"/>
      <c r="R1458" s="38"/>
      <c r="S1458" s="38"/>
      <c r="T1458" s="38"/>
      <c r="U1458" s="38"/>
      <c r="V1458" s="38"/>
      <c r="W1458" s="38"/>
      <c r="X1458" s="38"/>
      <c r="Y1458" s="38"/>
      <c r="Z1458" s="38"/>
      <c r="AA1458" s="38"/>
      <c r="AB1458" s="38"/>
    </row>
    <row r="1459" customFormat="false" ht="12.8" hidden="false" customHeight="false" outlineLevel="0" collapsed="false">
      <c r="B1459" s="37"/>
      <c r="C1459" s="37"/>
      <c r="D1459" s="38"/>
      <c r="E1459" s="38"/>
      <c r="F1459" s="38"/>
      <c r="G1459" s="38"/>
      <c r="H1459" s="38"/>
      <c r="I1459" s="38"/>
      <c r="J1459" s="38"/>
      <c r="K1459" s="38"/>
      <c r="L1459" s="38"/>
      <c r="M1459" s="38"/>
      <c r="N1459" s="38"/>
      <c r="O1459" s="38"/>
      <c r="P1459" s="38"/>
      <c r="Q1459" s="38"/>
      <c r="R1459" s="38"/>
      <c r="S1459" s="38"/>
      <c r="T1459" s="38"/>
      <c r="U1459" s="38"/>
      <c r="V1459" s="38"/>
      <c r="W1459" s="38"/>
      <c r="X1459" s="38"/>
      <c r="Y1459" s="38"/>
      <c r="Z1459" s="38"/>
      <c r="AA1459" s="38"/>
      <c r="AB1459" s="38"/>
    </row>
    <row r="1460" customFormat="false" ht="12.8" hidden="false" customHeight="false" outlineLevel="0" collapsed="false">
      <c r="B1460" s="37"/>
      <c r="C1460" s="37"/>
      <c r="D1460" s="38"/>
      <c r="E1460" s="38"/>
      <c r="F1460" s="38"/>
      <c r="G1460" s="38"/>
      <c r="H1460" s="38"/>
      <c r="I1460" s="38"/>
      <c r="J1460" s="38"/>
      <c r="K1460" s="38"/>
      <c r="L1460" s="38"/>
      <c r="M1460" s="38"/>
      <c r="N1460" s="38"/>
      <c r="O1460" s="38"/>
      <c r="P1460" s="38"/>
      <c r="Q1460" s="38"/>
      <c r="R1460" s="38"/>
      <c r="S1460" s="38"/>
      <c r="T1460" s="38"/>
      <c r="U1460" s="38"/>
      <c r="V1460" s="38"/>
      <c r="W1460" s="38"/>
      <c r="X1460" s="38"/>
      <c r="Y1460" s="38"/>
      <c r="Z1460" s="38"/>
      <c r="AA1460" s="38"/>
      <c r="AB1460" s="38"/>
    </row>
    <row r="1461" customFormat="false" ht="12.8" hidden="false" customHeight="false" outlineLevel="0" collapsed="false">
      <c r="B1461" s="37"/>
      <c r="C1461" s="37"/>
      <c r="D1461" s="38"/>
      <c r="E1461" s="38"/>
      <c r="F1461" s="38"/>
      <c r="G1461" s="38"/>
      <c r="H1461" s="38"/>
      <c r="I1461" s="38"/>
      <c r="J1461" s="38"/>
      <c r="K1461" s="38"/>
      <c r="L1461" s="38"/>
      <c r="M1461" s="38"/>
      <c r="N1461" s="38"/>
      <c r="O1461" s="38"/>
      <c r="P1461" s="38"/>
      <c r="Q1461" s="38"/>
      <c r="R1461" s="38"/>
      <c r="S1461" s="38"/>
      <c r="T1461" s="38"/>
      <c r="U1461" s="38"/>
      <c r="V1461" s="38"/>
      <c r="W1461" s="38"/>
      <c r="X1461" s="38"/>
      <c r="Y1461" s="38"/>
      <c r="Z1461" s="38"/>
      <c r="AA1461" s="38"/>
      <c r="AB1461" s="38"/>
    </row>
    <row r="1462" customFormat="false" ht="12.8" hidden="false" customHeight="false" outlineLevel="0" collapsed="false">
      <c r="B1462" s="37"/>
      <c r="C1462" s="37"/>
      <c r="D1462" s="38"/>
      <c r="E1462" s="38"/>
      <c r="F1462" s="38"/>
      <c r="G1462" s="38"/>
      <c r="H1462" s="38"/>
      <c r="I1462" s="38"/>
      <c r="J1462" s="38"/>
      <c r="K1462" s="38"/>
      <c r="L1462" s="38"/>
      <c r="M1462" s="38"/>
      <c r="N1462" s="38"/>
      <c r="O1462" s="38"/>
      <c r="P1462" s="38"/>
      <c r="Q1462" s="38"/>
      <c r="R1462" s="38"/>
      <c r="S1462" s="38"/>
      <c r="T1462" s="38"/>
      <c r="U1462" s="38"/>
      <c r="V1462" s="38"/>
      <c r="W1462" s="38"/>
      <c r="X1462" s="38"/>
      <c r="Y1462" s="38"/>
      <c r="Z1462" s="38"/>
      <c r="AA1462" s="38"/>
      <c r="AB1462" s="38"/>
    </row>
    <row r="1463" customFormat="false" ht="12.8" hidden="false" customHeight="false" outlineLevel="0" collapsed="false">
      <c r="B1463" s="37"/>
      <c r="C1463" s="37"/>
      <c r="D1463" s="38"/>
      <c r="E1463" s="38"/>
      <c r="F1463" s="38"/>
      <c r="G1463" s="38"/>
      <c r="H1463" s="38"/>
      <c r="I1463" s="38"/>
      <c r="J1463" s="38"/>
      <c r="K1463" s="38"/>
      <c r="L1463" s="38"/>
      <c r="M1463" s="38"/>
      <c r="N1463" s="38"/>
      <c r="O1463" s="38"/>
      <c r="P1463" s="38"/>
      <c r="Q1463" s="38"/>
      <c r="R1463" s="38"/>
      <c r="S1463" s="38"/>
      <c r="T1463" s="38"/>
      <c r="U1463" s="38"/>
      <c r="V1463" s="38"/>
      <c r="W1463" s="38"/>
      <c r="X1463" s="38"/>
      <c r="Y1463" s="38"/>
      <c r="Z1463" s="38"/>
      <c r="AA1463" s="38"/>
      <c r="AB1463" s="38"/>
    </row>
    <row r="1464" customFormat="false" ht="12.8" hidden="false" customHeight="false" outlineLevel="0" collapsed="false">
      <c r="B1464" s="37"/>
      <c r="C1464" s="37"/>
      <c r="D1464" s="38"/>
      <c r="E1464" s="38"/>
      <c r="F1464" s="38"/>
      <c r="G1464" s="38"/>
      <c r="H1464" s="38"/>
      <c r="I1464" s="38"/>
      <c r="J1464" s="38"/>
      <c r="K1464" s="38"/>
      <c r="L1464" s="38"/>
      <c r="M1464" s="38"/>
      <c r="N1464" s="38"/>
      <c r="O1464" s="38"/>
      <c r="P1464" s="38"/>
      <c r="Q1464" s="38"/>
      <c r="R1464" s="38"/>
      <c r="S1464" s="38"/>
      <c r="T1464" s="38"/>
      <c r="U1464" s="38"/>
      <c r="V1464" s="38"/>
      <c r="W1464" s="38"/>
      <c r="X1464" s="38"/>
      <c r="Y1464" s="38"/>
      <c r="Z1464" s="38"/>
      <c r="AA1464" s="38"/>
      <c r="AB1464" s="38"/>
    </row>
    <row r="1465" customFormat="false" ht="12.8" hidden="false" customHeight="false" outlineLevel="0" collapsed="false">
      <c r="B1465" s="37"/>
      <c r="C1465" s="37"/>
      <c r="D1465" s="38"/>
      <c r="E1465" s="38"/>
      <c r="F1465" s="38"/>
      <c r="G1465" s="38"/>
      <c r="H1465" s="38"/>
      <c r="I1465" s="38"/>
      <c r="J1465" s="38"/>
      <c r="K1465" s="38"/>
      <c r="L1465" s="38"/>
      <c r="M1465" s="38"/>
      <c r="N1465" s="38"/>
      <c r="O1465" s="38"/>
      <c r="P1465" s="38"/>
      <c r="Q1465" s="38"/>
      <c r="R1465" s="38"/>
      <c r="S1465" s="38"/>
      <c r="T1465" s="38"/>
      <c r="U1465" s="38"/>
      <c r="V1465" s="38"/>
      <c r="W1465" s="38"/>
      <c r="X1465" s="38"/>
      <c r="Y1465" s="38"/>
      <c r="Z1465" s="38"/>
      <c r="AA1465" s="38"/>
      <c r="AB1465" s="38"/>
    </row>
    <row r="1466" customFormat="false" ht="12.8" hidden="false" customHeight="false" outlineLevel="0" collapsed="false">
      <c r="B1466" s="37"/>
      <c r="C1466" s="37"/>
      <c r="D1466" s="38"/>
      <c r="E1466" s="38"/>
      <c r="F1466" s="38"/>
      <c r="G1466" s="38"/>
      <c r="H1466" s="38"/>
      <c r="I1466" s="38"/>
      <c r="J1466" s="38"/>
      <c r="K1466" s="38"/>
      <c r="L1466" s="38"/>
      <c r="M1466" s="38"/>
      <c r="N1466" s="38"/>
      <c r="O1466" s="38"/>
      <c r="P1466" s="38"/>
      <c r="Q1466" s="38"/>
      <c r="R1466" s="38"/>
      <c r="S1466" s="38"/>
      <c r="T1466" s="38"/>
      <c r="U1466" s="38"/>
      <c r="V1466" s="38"/>
      <c r="W1466" s="38"/>
      <c r="X1466" s="38"/>
      <c r="Y1466" s="38"/>
      <c r="Z1466" s="38"/>
      <c r="AA1466" s="38"/>
      <c r="AB1466" s="38"/>
    </row>
    <row r="1467" customFormat="false" ht="12.8" hidden="false" customHeight="false" outlineLevel="0" collapsed="false">
      <c r="B1467" s="37"/>
      <c r="C1467" s="37"/>
      <c r="D1467" s="38"/>
      <c r="E1467" s="38"/>
      <c r="F1467" s="38"/>
      <c r="G1467" s="38"/>
      <c r="H1467" s="38"/>
      <c r="I1467" s="38"/>
      <c r="J1467" s="38"/>
      <c r="K1467" s="38"/>
      <c r="L1467" s="38"/>
      <c r="M1467" s="38"/>
      <c r="N1467" s="38"/>
      <c r="O1467" s="38"/>
      <c r="P1467" s="38"/>
      <c r="Q1467" s="38"/>
      <c r="R1467" s="38"/>
      <c r="S1467" s="38"/>
      <c r="T1467" s="38"/>
      <c r="U1467" s="38"/>
      <c r="V1467" s="38"/>
      <c r="W1467" s="38"/>
      <c r="X1467" s="38"/>
      <c r="Y1467" s="38"/>
      <c r="Z1467" s="38"/>
      <c r="AA1467" s="38"/>
      <c r="AB1467" s="38"/>
    </row>
    <row r="1468" customFormat="false" ht="12.8" hidden="false" customHeight="false" outlineLevel="0" collapsed="false">
      <c r="B1468" s="37"/>
      <c r="C1468" s="37"/>
      <c r="D1468" s="38"/>
      <c r="E1468" s="38"/>
      <c r="F1468" s="38"/>
      <c r="G1468" s="38"/>
      <c r="H1468" s="38"/>
      <c r="I1468" s="38"/>
      <c r="J1468" s="38"/>
      <c r="K1468" s="38"/>
      <c r="L1468" s="38"/>
      <c r="M1468" s="38"/>
      <c r="N1468" s="38"/>
      <c r="O1468" s="38"/>
      <c r="P1468" s="38"/>
      <c r="Q1468" s="38"/>
      <c r="R1468" s="38"/>
      <c r="S1468" s="38"/>
      <c r="T1468" s="38"/>
      <c r="U1468" s="38"/>
      <c r="V1468" s="38"/>
      <c r="W1468" s="38"/>
      <c r="X1468" s="38"/>
      <c r="Y1468" s="38"/>
      <c r="Z1468" s="38"/>
      <c r="AA1468" s="38"/>
      <c r="AB1468" s="38"/>
    </row>
    <row r="1469" customFormat="false" ht="12.8" hidden="false" customHeight="false" outlineLevel="0" collapsed="false">
      <c r="B1469" s="37"/>
      <c r="C1469" s="37"/>
      <c r="D1469" s="38"/>
      <c r="E1469" s="38"/>
      <c r="F1469" s="38"/>
      <c r="G1469" s="38"/>
      <c r="H1469" s="38"/>
      <c r="I1469" s="38"/>
      <c r="J1469" s="38"/>
      <c r="K1469" s="38"/>
      <c r="L1469" s="38"/>
      <c r="M1469" s="38"/>
      <c r="N1469" s="38"/>
      <c r="O1469" s="38"/>
      <c r="P1469" s="38"/>
      <c r="Q1469" s="38"/>
      <c r="R1469" s="38"/>
      <c r="S1469" s="38"/>
      <c r="T1469" s="38"/>
      <c r="U1469" s="38"/>
      <c r="V1469" s="38"/>
      <c r="W1469" s="38"/>
      <c r="X1469" s="38"/>
      <c r="Y1469" s="38"/>
      <c r="Z1469" s="38"/>
      <c r="AA1469" s="38"/>
      <c r="AB1469" s="38"/>
    </row>
    <row r="1470" customFormat="false" ht="12.8" hidden="false" customHeight="false" outlineLevel="0" collapsed="false">
      <c r="B1470" s="37"/>
      <c r="C1470" s="37"/>
      <c r="D1470" s="38"/>
      <c r="E1470" s="38"/>
      <c r="F1470" s="38"/>
      <c r="G1470" s="38"/>
      <c r="H1470" s="38"/>
      <c r="I1470" s="38"/>
      <c r="J1470" s="38"/>
      <c r="K1470" s="38"/>
      <c r="L1470" s="38"/>
      <c r="M1470" s="38"/>
      <c r="N1470" s="38"/>
      <c r="O1470" s="38"/>
      <c r="P1470" s="38"/>
      <c r="Q1470" s="38"/>
      <c r="R1470" s="38"/>
      <c r="S1470" s="38"/>
      <c r="T1470" s="38"/>
      <c r="U1470" s="38"/>
      <c r="V1470" s="38"/>
      <c r="W1470" s="38"/>
      <c r="X1470" s="38"/>
      <c r="Y1470" s="38"/>
      <c r="Z1470" s="38"/>
      <c r="AA1470" s="38"/>
      <c r="AB1470" s="38"/>
    </row>
    <row r="1471" customFormat="false" ht="12.8" hidden="false" customHeight="false" outlineLevel="0" collapsed="false">
      <c r="B1471" s="37"/>
      <c r="C1471" s="37"/>
      <c r="D1471" s="38"/>
      <c r="E1471" s="38"/>
      <c r="F1471" s="38"/>
      <c r="G1471" s="38"/>
      <c r="H1471" s="38"/>
      <c r="I1471" s="38"/>
      <c r="J1471" s="38"/>
      <c r="K1471" s="38"/>
      <c r="L1471" s="38"/>
      <c r="M1471" s="38"/>
      <c r="N1471" s="38"/>
      <c r="O1471" s="38"/>
      <c r="P1471" s="38"/>
      <c r="Q1471" s="38"/>
      <c r="R1471" s="38"/>
      <c r="S1471" s="38"/>
      <c r="T1471" s="38"/>
      <c r="U1471" s="38"/>
      <c r="V1471" s="38"/>
      <c r="W1471" s="38"/>
      <c r="X1471" s="38"/>
      <c r="Y1471" s="38"/>
      <c r="Z1471" s="38"/>
      <c r="AA1471" s="38"/>
      <c r="AB1471" s="38"/>
    </row>
    <row r="1472" customFormat="false" ht="12.8" hidden="false" customHeight="false" outlineLevel="0" collapsed="false">
      <c r="B1472" s="37"/>
      <c r="C1472" s="37"/>
      <c r="D1472" s="38"/>
      <c r="E1472" s="38"/>
      <c r="F1472" s="38"/>
      <c r="G1472" s="38"/>
      <c r="H1472" s="38"/>
      <c r="I1472" s="38"/>
      <c r="J1472" s="38"/>
      <c r="K1472" s="38"/>
      <c r="L1472" s="38"/>
      <c r="M1472" s="38"/>
      <c r="N1472" s="38"/>
      <c r="O1472" s="38"/>
      <c r="P1472" s="38"/>
      <c r="Q1472" s="38"/>
      <c r="R1472" s="38"/>
      <c r="S1472" s="38"/>
      <c r="T1472" s="38"/>
      <c r="U1472" s="38"/>
      <c r="V1472" s="38"/>
      <c r="W1472" s="38"/>
      <c r="X1472" s="38"/>
      <c r="Y1472" s="38"/>
      <c r="Z1472" s="38"/>
      <c r="AA1472" s="38"/>
      <c r="AB1472" s="38"/>
    </row>
    <row r="1473" customFormat="false" ht="12.8" hidden="false" customHeight="false" outlineLevel="0" collapsed="false">
      <c r="B1473" s="37"/>
      <c r="C1473" s="37"/>
      <c r="D1473" s="38"/>
      <c r="E1473" s="38"/>
      <c r="F1473" s="38"/>
      <c r="G1473" s="38"/>
      <c r="H1473" s="38"/>
      <c r="I1473" s="38"/>
      <c r="J1473" s="38"/>
      <c r="K1473" s="38"/>
      <c r="L1473" s="38"/>
      <c r="M1473" s="38"/>
      <c r="N1473" s="38"/>
      <c r="O1473" s="38"/>
      <c r="P1473" s="38"/>
      <c r="Q1473" s="38"/>
      <c r="R1473" s="38"/>
      <c r="S1473" s="38"/>
      <c r="T1473" s="38"/>
      <c r="U1473" s="38"/>
      <c r="V1473" s="38"/>
      <c r="W1473" s="38"/>
      <c r="X1473" s="38"/>
      <c r="Y1473" s="38"/>
      <c r="Z1473" s="38"/>
      <c r="AA1473" s="38"/>
      <c r="AB1473" s="38"/>
    </row>
    <row r="1474" customFormat="false" ht="12.8" hidden="false" customHeight="false" outlineLevel="0" collapsed="false">
      <c r="B1474" s="37"/>
      <c r="C1474" s="37"/>
      <c r="D1474" s="38"/>
      <c r="E1474" s="38"/>
      <c r="F1474" s="38"/>
      <c r="G1474" s="38"/>
      <c r="H1474" s="38"/>
      <c r="I1474" s="38"/>
      <c r="J1474" s="38"/>
      <c r="K1474" s="38"/>
      <c r="L1474" s="38"/>
      <c r="M1474" s="38"/>
      <c r="N1474" s="38"/>
      <c r="O1474" s="38"/>
      <c r="P1474" s="38"/>
      <c r="Q1474" s="38"/>
      <c r="R1474" s="38"/>
      <c r="S1474" s="38"/>
      <c r="T1474" s="38"/>
      <c r="U1474" s="38"/>
      <c r="V1474" s="38"/>
      <c r="W1474" s="38"/>
      <c r="X1474" s="38"/>
      <c r="Y1474" s="38"/>
      <c r="Z1474" s="38"/>
      <c r="AA1474" s="38"/>
      <c r="AB1474" s="38"/>
    </row>
    <row r="1475" customFormat="false" ht="12.8" hidden="false" customHeight="false" outlineLevel="0" collapsed="false">
      <c r="B1475" s="37"/>
      <c r="C1475" s="37"/>
      <c r="D1475" s="38"/>
      <c r="E1475" s="38"/>
      <c r="F1475" s="38"/>
      <c r="G1475" s="38"/>
      <c r="H1475" s="38"/>
      <c r="I1475" s="38"/>
      <c r="J1475" s="38"/>
      <c r="K1475" s="38"/>
      <c r="L1475" s="38"/>
      <c r="M1475" s="38"/>
      <c r="N1475" s="38"/>
      <c r="O1475" s="38"/>
      <c r="P1475" s="38"/>
      <c r="Q1475" s="38"/>
      <c r="R1475" s="38"/>
      <c r="S1475" s="38"/>
      <c r="T1475" s="38"/>
      <c r="U1475" s="38"/>
      <c r="V1475" s="38"/>
      <c r="W1475" s="38"/>
      <c r="X1475" s="38"/>
      <c r="Y1475" s="38"/>
      <c r="Z1475" s="38"/>
      <c r="AA1475" s="38"/>
      <c r="AB1475" s="38"/>
    </row>
    <row r="1476" customFormat="false" ht="12.8" hidden="false" customHeight="false" outlineLevel="0" collapsed="false">
      <c r="B1476" s="37"/>
      <c r="C1476" s="37"/>
      <c r="D1476" s="38"/>
      <c r="E1476" s="38"/>
      <c r="F1476" s="38"/>
      <c r="G1476" s="38"/>
      <c r="H1476" s="38"/>
      <c r="I1476" s="38"/>
      <c r="J1476" s="38"/>
      <c r="K1476" s="38"/>
      <c r="L1476" s="38"/>
      <c r="M1476" s="38"/>
      <c r="N1476" s="38"/>
      <c r="O1476" s="38"/>
      <c r="P1476" s="38"/>
      <c r="Q1476" s="38"/>
      <c r="R1476" s="38"/>
      <c r="S1476" s="38"/>
      <c r="T1476" s="38"/>
      <c r="U1476" s="38"/>
      <c r="V1476" s="38"/>
      <c r="W1476" s="38"/>
      <c r="X1476" s="38"/>
      <c r="Y1476" s="38"/>
      <c r="Z1476" s="38"/>
      <c r="AA1476" s="38"/>
      <c r="AB1476" s="38"/>
    </row>
    <row r="1477" customFormat="false" ht="12.8" hidden="false" customHeight="false" outlineLevel="0" collapsed="false">
      <c r="B1477" s="37"/>
      <c r="C1477" s="37"/>
      <c r="D1477" s="38"/>
      <c r="E1477" s="38"/>
      <c r="F1477" s="38"/>
      <c r="G1477" s="38"/>
      <c r="H1477" s="38"/>
      <c r="I1477" s="38"/>
      <c r="J1477" s="38"/>
      <c r="K1477" s="38"/>
      <c r="L1477" s="38"/>
      <c r="M1477" s="38"/>
      <c r="N1477" s="38"/>
      <c r="O1477" s="38"/>
      <c r="P1477" s="38"/>
      <c r="Q1477" s="38"/>
      <c r="R1477" s="38"/>
      <c r="S1477" s="38"/>
      <c r="T1477" s="38"/>
      <c r="U1477" s="38"/>
      <c r="V1477" s="38"/>
      <c r="W1477" s="38"/>
      <c r="X1477" s="38"/>
      <c r="Y1477" s="38"/>
      <c r="Z1477" s="38"/>
      <c r="AA1477" s="38"/>
      <c r="AB1477" s="38"/>
    </row>
    <row r="1478" customFormat="false" ht="12.8" hidden="false" customHeight="false" outlineLevel="0" collapsed="false">
      <c r="B1478" s="37"/>
      <c r="C1478" s="37"/>
      <c r="D1478" s="38"/>
      <c r="E1478" s="38"/>
      <c r="F1478" s="38"/>
      <c r="G1478" s="38"/>
      <c r="H1478" s="38"/>
      <c r="I1478" s="38"/>
      <c r="J1478" s="38"/>
      <c r="K1478" s="38"/>
      <c r="L1478" s="38"/>
      <c r="M1478" s="38"/>
      <c r="N1478" s="38"/>
      <c r="O1478" s="38"/>
      <c r="P1478" s="38"/>
      <c r="Q1478" s="38"/>
      <c r="R1478" s="38"/>
      <c r="S1478" s="38"/>
      <c r="T1478" s="38"/>
      <c r="U1478" s="38"/>
      <c r="V1478" s="38"/>
      <c r="W1478" s="38"/>
      <c r="X1478" s="38"/>
      <c r="Y1478" s="38"/>
      <c r="Z1478" s="38"/>
      <c r="AA1478" s="38"/>
      <c r="AB1478" s="38"/>
    </row>
    <row r="1479" customFormat="false" ht="12.8" hidden="false" customHeight="false" outlineLevel="0" collapsed="false">
      <c r="B1479" s="37"/>
      <c r="C1479" s="37"/>
      <c r="D1479" s="38"/>
      <c r="E1479" s="38"/>
      <c r="F1479" s="38"/>
      <c r="G1479" s="38"/>
      <c r="H1479" s="38"/>
      <c r="I1479" s="38"/>
      <c r="J1479" s="38"/>
      <c r="K1479" s="38"/>
      <c r="L1479" s="38"/>
      <c r="M1479" s="38"/>
      <c r="N1479" s="38"/>
      <c r="O1479" s="38"/>
      <c r="P1479" s="38"/>
      <c r="Q1479" s="38"/>
      <c r="R1479" s="38"/>
      <c r="S1479" s="38"/>
      <c r="T1479" s="38"/>
      <c r="U1479" s="38"/>
      <c r="V1479" s="38"/>
      <c r="W1479" s="38"/>
      <c r="X1479" s="38"/>
      <c r="Y1479" s="38"/>
      <c r="Z1479" s="38"/>
      <c r="AA1479" s="38"/>
      <c r="AB1479" s="38"/>
    </row>
    <row r="1480" customFormat="false" ht="12.8" hidden="false" customHeight="false" outlineLevel="0" collapsed="false">
      <c r="B1480" s="37"/>
      <c r="C1480" s="37"/>
      <c r="D1480" s="38"/>
      <c r="E1480" s="38"/>
      <c r="F1480" s="38"/>
      <c r="G1480" s="38"/>
      <c r="H1480" s="38"/>
      <c r="I1480" s="38"/>
      <c r="J1480" s="38"/>
      <c r="K1480" s="38"/>
      <c r="L1480" s="38"/>
      <c r="M1480" s="38"/>
      <c r="N1480" s="38"/>
      <c r="O1480" s="38"/>
      <c r="P1480" s="38"/>
      <c r="Q1480" s="38"/>
      <c r="R1480" s="38"/>
      <c r="S1480" s="38"/>
      <c r="T1480" s="38"/>
      <c r="U1480" s="38"/>
      <c r="V1480" s="38"/>
      <c r="W1480" s="38"/>
      <c r="X1480" s="38"/>
      <c r="Y1480" s="38"/>
      <c r="Z1480" s="38"/>
      <c r="AA1480" s="38"/>
      <c r="AB1480" s="38"/>
    </row>
    <row r="1481" customFormat="false" ht="12.8" hidden="false" customHeight="false" outlineLevel="0" collapsed="false">
      <c r="B1481" s="37"/>
      <c r="C1481" s="37"/>
      <c r="D1481" s="38"/>
      <c r="E1481" s="38"/>
      <c r="F1481" s="38"/>
      <c r="G1481" s="38"/>
      <c r="H1481" s="38"/>
      <c r="I1481" s="38"/>
      <c r="J1481" s="38"/>
      <c r="K1481" s="38"/>
      <c r="L1481" s="38"/>
      <c r="M1481" s="38"/>
      <c r="N1481" s="38"/>
      <c r="O1481" s="38"/>
      <c r="P1481" s="38"/>
      <c r="Q1481" s="38"/>
      <c r="R1481" s="38"/>
      <c r="S1481" s="38"/>
      <c r="T1481" s="38"/>
      <c r="U1481" s="38"/>
      <c r="V1481" s="38"/>
      <c r="W1481" s="38"/>
      <c r="X1481" s="38"/>
      <c r="Y1481" s="38"/>
      <c r="Z1481" s="38"/>
      <c r="AA1481" s="38"/>
      <c r="AB1481" s="38"/>
    </row>
    <row r="1482" customFormat="false" ht="12.8" hidden="false" customHeight="false" outlineLevel="0" collapsed="false">
      <c r="B1482" s="37"/>
      <c r="C1482" s="37"/>
      <c r="D1482" s="38"/>
      <c r="E1482" s="38"/>
      <c r="F1482" s="38"/>
      <c r="G1482" s="38"/>
      <c r="H1482" s="38"/>
      <c r="I1482" s="38"/>
      <c r="J1482" s="38"/>
      <c r="K1482" s="38"/>
      <c r="L1482" s="38"/>
      <c r="M1482" s="38"/>
      <c r="N1482" s="38"/>
      <c r="O1482" s="38"/>
      <c r="P1482" s="38"/>
      <c r="Q1482" s="38"/>
      <c r="R1482" s="38"/>
      <c r="S1482" s="38"/>
      <c r="T1482" s="38"/>
      <c r="U1482" s="38"/>
      <c r="V1482" s="38"/>
      <c r="W1482" s="38"/>
      <c r="X1482" s="38"/>
      <c r="Y1482" s="38"/>
      <c r="Z1482" s="38"/>
      <c r="AA1482" s="38"/>
      <c r="AB1482" s="38"/>
    </row>
    <row r="1483" customFormat="false" ht="12.8" hidden="false" customHeight="false" outlineLevel="0" collapsed="false">
      <c r="B1483" s="37"/>
      <c r="C1483" s="37"/>
      <c r="D1483" s="38"/>
      <c r="E1483" s="38"/>
      <c r="F1483" s="38"/>
      <c r="G1483" s="38"/>
      <c r="H1483" s="38"/>
      <c r="I1483" s="38"/>
      <c r="J1483" s="38"/>
      <c r="K1483" s="38"/>
      <c r="L1483" s="38"/>
      <c r="M1483" s="38"/>
      <c r="N1483" s="38"/>
      <c r="O1483" s="38"/>
      <c r="P1483" s="38"/>
      <c r="Q1483" s="38"/>
      <c r="R1483" s="38"/>
      <c r="S1483" s="38"/>
      <c r="T1483" s="38"/>
      <c r="U1483" s="38"/>
      <c r="V1483" s="38"/>
      <c r="W1483" s="38"/>
      <c r="X1483" s="38"/>
      <c r="Y1483" s="38"/>
      <c r="Z1483" s="38"/>
      <c r="AA1483" s="38"/>
      <c r="AB1483" s="38"/>
    </row>
    <row r="1484" customFormat="false" ht="12.8" hidden="false" customHeight="false" outlineLevel="0" collapsed="false">
      <c r="B1484" s="37"/>
      <c r="C1484" s="37"/>
      <c r="D1484" s="38"/>
      <c r="E1484" s="38"/>
      <c r="F1484" s="38"/>
      <c r="G1484" s="38"/>
      <c r="H1484" s="38"/>
      <c r="I1484" s="38"/>
      <c r="J1484" s="38"/>
      <c r="K1484" s="38"/>
      <c r="L1484" s="38"/>
      <c r="M1484" s="38"/>
      <c r="N1484" s="38"/>
      <c r="O1484" s="38"/>
      <c r="P1484" s="38"/>
      <c r="Q1484" s="38"/>
      <c r="R1484" s="38"/>
      <c r="S1484" s="38"/>
      <c r="T1484" s="38"/>
      <c r="U1484" s="38"/>
      <c r="V1484" s="38"/>
      <c r="W1484" s="38"/>
      <c r="X1484" s="38"/>
      <c r="Y1484" s="38"/>
      <c r="Z1484" s="38"/>
      <c r="AA1484" s="38"/>
      <c r="AB1484" s="38"/>
    </row>
    <row r="1485" customFormat="false" ht="12.8" hidden="false" customHeight="false" outlineLevel="0" collapsed="false">
      <c r="B1485" s="37"/>
      <c r="C1485" s="37"/>
      <c r="D1485" s="38"/>
      <c r="E1485" s="38"/>
      <c r="F1485" s="38"/>
      <c r="G1485" s="38"/>
      <c r="H1485" s="38"/>
      <c r="I1485" s="38"/>
      <c r="J1485" s="38"/>
      <c r="K1485" s="38"/>
      <c r="L1485" s="38"/>
      <c r="M1485" s="38"/>
      <c r="N1485" s="38"/>
      <c r="O1485" s="38"/>
      <c r="P1485" s="38"/>
      <c r="Q1485" s="38"/>
      <c r="R1485" s="38"/>
      <c r="S1485" s="38"/>
      <c r="T1485" s="38"/>
      <c r="U1485" s="38"/>
      <c r="V1485" s="38"/>
      <c r="W1485" s="38"/>
      <c r="X1485" s="38"/>
      <c r="Y1485" s="38"/>
      <c r="Z1485" s="38"/>
      <c r="AA1485" s="38"/>
      <c r="AB1485" s="38"/>
    </row>
    <row r="1486" customFormat="false" ht="12.8" hidden="false" customHeight="false" outlineLevel="0" collapsed="false">
      <c r="B1486" s="37"/>
      <c r="C1486" s="37"/>
      <c r="D1486" s="38"/>
      <c r="E1486" s="38"/>
      <c r="F1486" s="38"/>
      <c r="G1486" s="38"/>
      <c r="H1486" s="38"/>
      <c r="I1486" s="38"/>
      <c r="J1486" s="38"/>
      <c r="K1486" s="38"/>
      <c r="L1486" s="38"/>
      <c r="M1486" s="38"/>
      <c r="N1486" s="38"/>
      <c r="O1486" s="38"/>
      <c r="P1486" s="38"/>
      <c r="Q1486" s="38"/>
      <c r="R1486" s="38"/>
      <c r="S1486" s="38"/>
      <c r="T1486" s="38"/>
      <c r="U1486" s="38"/>
      <c r="V1486" s="38"/>
      <c r="W1486" s="38"/>
      <c r="X1486" s="38"/>
      <c r="Y1486" s="38"/>
      <c r="Z1486" s="38"/>
      <c r="AA1486" s="38"/>
      <c r="AB1486" s="38"/>
    </row>
    <row r="1487" customFormat="false" ht="12.8" hidden="false" customHeight="false" outlineLevel="0" collapsed="false">
      <c r="B1487" s="37"/>
      <c r="C1487" s="37"/>
      <c r="D1487" s="38"/>
      <c r="E1487" s="38"/>
      <c r="F1487" s="38"/>
      <c r="G1487" s="38"/>
      <c r="H1487" s="38"/>
      <c r="I1487" s="38"/>
      <c r="J1487" s="38"/>
      <c r="K1487" s="38"/>
      <c r="L1487" s="38"/>
      <c r="M1487" s="38"/>
      <c r="N1487" s="38"/>
      <c r="O1487" s="38"/>
      <c r="P1487" s="38"/>
      <c r="Q1487" s="38"/>
      <c r="R1487" s="38"/>
      <c r="S1487" s="38"/>
      <c r="T1487" s="38"/>
      <c r="U1487" s="38"/>
      <c r="V1487" s="38"/>
      <c r="W1487" s="38"/>
      <c r="X1487" s="38"/>
      <c r="Y1487" s="38"/>
      <c r="Z1487" s="38"/>
      <c r="AA1487" s="38"/>
      <c r="AB1487" s="38"/>
    </row>
    <row r="1488" customFormat="false" ht="12.8" hidden="false" customHeight="false" outlineLevel="0" collapsed="false">
      <c r="B1488" s="37"/>
      <c r="C1488" s="37"/>
      <c r="D1488" s="38"/>
      <c r="E1488" s="38"/>
      <c r="F1488" s="38"/>
      <c r="G1488" s="38"/>
      <c r="H1488" s="38"/>
      <c r="I1488" s="38"/>
      <c r="J1488" s="38"/>
      <c r="K1488" s="38"/>
      <c r="L1488" s="38"/>
      <c r="M1488" s="38"/>
      <c r="N1488" s="38"/>
      <c r="O1488" s="38"/>
      <c r="P1488" s="38"/>
      <c r="Q1488" s="38"/>
      <c r="R1488" s="38"/>
      <c r="S1488" s="38"/>
      <c r="T1488" s="38"/>
      <c r="U1488" s="38"/>
      <c r="V1488" s="38"/>
      <c r="W1488" s="38"/>
      <c r="X1488" s="38"/>
      <c r="Y1488" s="38"/>
      <c r="Z1488" s="38"/>
      <c r="AA1488" s="38"/>
      <c r="AB1488" s="38"/>
    </row>
    <row r="1489" customFormat="false" ht="12.8" hidden="false" customHeight="false" outlineLevel="0" collapsed="false">
      <c r="B1489" s="37"/>
      <c r="C1489" s="37"/>
      <c r="D1489" s="38"/>
      <c r="E1489" s="38"/>
      <c r="F1489" s="38"/>
      <c r="G1489" s="38"/>
      <c r="H1489" s="38"/>
      <c r="I1489" s="38"/>
      <c r="J1489" s="38"/>
      <c r="K1489" s="38"/>
      <c r="L1489" s="38"/>
      <c r="M1489" s="38"/>
      <c r="N1489" s="38"/>
      <c r="O1489" s="38"/>
      <c r="P1489" s="38"/>
      <c r="Q1489" s="38"/>
      <c r="R1489" s="38"/>
      <c r="S1489" s="38"/>
      <c r="T1489" s="38"/>
      <c r="U1489" s="38"/>
      <c r="V1489" s="38"/>
      <c r="W1489" s="38"/>
      <c r="X1489" s="38"/>
      <c r="Y1489" s="38"/>
      <c r="Z1489" s="38"/>
      <c r="AA1489" s="38"/>
      <c r="AB1489" s="38"/>
    </row>
    <row r="1490" customFormat="false" ht="12.8" hidden="false" customHeight="false" outlineLevel="0" collapsed="false">
      <c r="B1490" s="37"/>
      <c r="C1490" s="37"/>
      <c r="D1490" s="38"/>
      <c r="E1490" s="38"/>
      <c r="F1490" s="38"/>
      <c r="G1490" s="38"/>
      <c r="H1490" s="38"/>
      <c r="I1490" s="38"/>
      <c r="J1490" s="38"/>
      <c r="K1490" s="38"/>
      <c r="L1490" s="38"/>
      <c r="M1490" s="38"/>
      <c r="N1490" s="38"/>
      <c r="O1490" s="38"/>
      <c r="P1490" s="38"/>
      <c r="Q1490" s="38"/>
      <c r="R1490" s="38"/>
      <c r="S1490" s="38"/>
      <c r="T1490" s="38"/>
      <c r="U1490" s="38"/>
      <c r="V1490" s="38"/>
      <c r="W1490" s="38"/>
      <c r="X1490" s="38"/>
      <c r="Y1490" s="38"/>
      <c r="Z1490" s="38"/>
      <c r="AA1490" s="38"/>
      <c r="AB1490" s="38"/>
    </row>
    <row r="1491" customFormat="false" ht="12.8" hidden="false" customHeight="false" outlineLevel="0" collapsed="false">
      <c r="B1491" s="37"/>
      <c r="C1491" s="37"/>
      <c r="D1491" s="38"/>
      <c r="E1491" s="38"/>
      <c r="F1491" s="38"/>
      <c r="G1491" s="38"/>
      <c r="H1491" s="38"/>
      <c r="I1491" s="38"/>
      <c r="J1491" s="38"/>
      <c r="K1491" s="38"/>
      <c r="L1491" s="38"/>
      <c r="M1491" s="38"/>
      <c r="N1491" s="38"/>
      <c r="O1491" s="38"/>
      <c r="P1491" s="38"/>
      <c r="Q1491" s="38"/>
      <c r="R1491" s="38"/>
      <c r="S1491" s="38"/>
      <c r="T1491" s="38"/>
      <c r="U1491" s="38"/>
      <c r="V1491" s="38"/>
      <c r="W1491" s="38"/>
      <c r="X1491" s="38"/>
      <c r="Y1491" s="38"/>
      <c r="Z1491" s="38"/>
      <c r="AA1491" s="38"/>
      <c r="AB1491" s="38"/>
    </row>
    <row r="1492" customFormat="false" ht="12.8" hidden="false" customHeight="false" outlineLevel="0" collapsed="false">
      <c r="B1492" s="37"/>
      <c r="C1492" s="37"/>
      <c r="D1492" s="38"/>
      <c r="E1492" s="38"/>
      <c r="F1492" s="38"/>
      <c r="G1492" s="38"/>
      <c r="H1492" s="38"/>
      <c r="I1492" s="38"/>
      <c r="J1492" s="38"/>
      <c r="K1492" s="38"/>
      <c r="L1492" s="38"/>
      <c r="M1492" s="38"/>
      <c r="N1492" s="38"/>
      <c r="O1492" s="38"/>
      <c r="P1492" s="38"/>
      <c r="Q1492" s="38"/>
      <c r="R1492" s="38"/>
      <c r="S1492" s="38"/>
      <c r="T1492" s="38"/>
      <c r="U1492" s="38"/>
      <c r="V1492" s="38"/>
      <c r="W1492" s="38"/>
      <c r="X1492" s="38"/>
      <c r="Y1492" s="38"/>
      <c r="Z1492" s="38"/>
      <c r="AA1492" s="38"/>
      <c r="AB1492" s="38"/>
    </row>
    <row r="1493" customFormat="false" ht="12.8" hidden="false" customHeight="false" outlineLevel="0" collapsed="false">
      <c r="B1493" s="37"/>
      <c r="C1493" s="37"/>
      <c r="D1493" s="38"/>
      <c r="E1493" s="38"/>
      <c r="F1493" s="38"/>
      <c r="G1493" s="38"/>
      <c r="H1493" s="38"/>
      <c r="I1493" s="38"/>
      <c r="J1493" s="38"/>
      <c r="K1493" s="38"/>
      <c r="L1493" s="38"/>
      <c r="M1493" s="38"/>
      <c r="N1493" s="38"/>
      <c r="O1493" s="38"/>
      <c r="P1493" s="38"/>
      <c r="Q1493" s="38"/>
      <c r="R1493" s="38"/>
      <c r="S1493" s="38"/>
      <c r="T1493" s="38"/>
      <c r="U1493" s="38"/>
      <c r="V1493" s="38"/>
      <c r="W1493" s="38"/>
      <c r="X1493" s="38"/>
      <c r="Y1493" s="38"/>
      <c r="Z1493" s="38"/>
      <c r="AA1493" s="38"/>
      <c r="AB1493" s="38"/>
    </row>
    <row r="1494" customFormat="false" ht="12.8" hidden="false" customHeight="false" outlineLevel="0" collapsed="false">
      <c r="B1494" s="37"/>
      <c r="C1494" s="37"/>
      <c r="D1494" s="38"/>
      <c r="E1494" s="38"/>
      <c r="F1494" s="38"/>
      <c r="G1494" s="38"/>
      <c r="H1494" s="38"/>
      <c r="I1494" s="38"/>
      <c r="J1494" s="38"/>
      <c r="K1494" s="38"/>
      <c r="L1494" s="38"/>
      <c r="M1494" s="38"/>
      <c r="N1494" s="38"/>
      <c r="O1494" s="38"/>
      <c r="P1494" s="38"/>
      <c r="Q1494" s="38"/>
      <c r="R1494" s="38"/>
      <c r="S1494" s="38"/>
      <c r="T1494" s="38"/>
      <c r="U1494" s="38"/>
      <c r="V1494" s="38"/>
      <c r="W1494" s="38"/>
      <c r="X1494" s="38"/>
      <c r="Y1494" s="38"/>
      <c r="Z1494" s="38"/>
      <c r="AA1494" s="38"/>
      <c r="AB1494" s="38"/>
    </row>
    <row r="1495" customFormat="false" ht="12.8" hidden="false" customHeight="false" outlineLevel="0" collapsed="false">
      <c r="B1495" s="37"/>
      <c r="C1495" s="37"/>
      <c r="D1495" s="38"/>
      <c r="E1495" s="38"/>
      <c r="F1495" s="38"/>
      <c r="G1495" s="38"/>
      <c r="H1495" s="38"/>
      <c r="I1495" s="38"/>
      <c r="J1495" s="38"/>
      <c r="K1495" s="38"/>
      <c r="L1495" s="38"/>
      <c r="M1495" s="38"/>
      <c r="N1495" s="38"/>
      <c r="O1495" s="38"/>
      <c r="P1495" s="38"/>
      <c r="Q1495" s="38"/>
      <c r="R1495" s="38"/>
      <c r="S1495" s="38"/>
      <c r="T1495" s="38"/>
      <c r="U1495" s="38"/>
      <c r="V1495" s="38"/>
      <c r="W1495" s="38"/>
      <c r="X1495" s="38"/>
      <c r="Y1495" s="38"/>
      <c r="Z1495" s="38"/>
      <c r="AA1495" s="38"/>
      <c r="AB1495" s="38"/>
    </row>
    <row r="1496" customFormat="false" ht="12.8" hidden="false" customHeight="false" outlineLevel="0" collapsed="false">
      <c r="B1496" s="37"/>
      <c r="C1496" s="37"/>
      <c r="D1496" s="38"/>
      <c r="E1496" s="38"/>
      <c r="F1496" s="38"/>
      <c r="G1496" s="38"/>
      <c r="H1496" s="38"/>
      <c r="I1496" s="38"/>
      <c r="J1496" s="38"/>
      <c r="K1496" s="38"/>
      <c r="L1496" s="38"/>
      <c r="M1496" s="38"/>
      <c r="N1496" s="38"/>
      <c r="O1496" s="38"/>
      <c r="P1496" s="38"/>
      <c r="Q1496" s="38"/>
      <c r="R1496" s="38"/>
      <c r="S1496" s="38"/>
      <c r="T1496" s="38"/>
      <c r="U1496" s="38"/>
      <c r="V1496" s="38"/>
      <c r="W1496" s="38"/>
      <c r="X1496" s="38"/>
      <c r="Y1496" s="38"/>
      <c r="Z1496" s="38"/>
      <c r="AA1496" s="38"/>
      <c r="AB1496" s="38"/>
    </row>
    <row r="1497" customFormat="false" ht="12.8" hidden="false" customHeight="false" outlineLevel="0" collapsed="false">
      <c r="B1497" s="37"/>
      <c r="C1497" s="37"/>
      <c r="D1497" s="38"/>
      <c r="E1497" s="38"/>
      <c r="F1497" s="38"/>
      <c r="G1497" s="38"/>
      <c r="H1497" s="38"/>
      <c r="I1497" s="38"/>
      <c r="J1497" s="38"/>
      <c r="K1497" s="38"/>
      <c r="L1497" s="38"/>
      <c r="M1497" s="38"/>
      <c r="N1497" s="38"/>
      <c r="O1497" s="38"/>
      <c r="P1497" s="38"/>
      <c r="Q1497" s="38"/>
      <c r="R1497" s="38"/>
      <c r="S1497" s="38"/>
      <c r="T1497" s="38"/>
      <c r="U1497" s="38"/>
      <c r="V1497" s="38"/>
      <c r="W1497" s="38"/>
      <c r="X1497" s="38"/>
      <c r="Y1497" s="38"/>
      <c r="Z1497" s="38"/>
      <c r="AA1497" s="38"/>
      <c r="AB1497" s="38"/>
    </row>
    <row r="1498" customFormat="false" ht="12.8" hidden="false" customHeight="false" outlineLevel="0" collapsed="false">
      <c r="B1498" s="37"/>
      <c r="C1498" s="37"/>
      <c r="D1498" s="38"/>
      <c r="E1498" s="38"/>
      <c r="F1498" s="38"/>
      <c r="G1498" s="38"/>
      <c r="H1498" s="38"/>
      <c r="I1498" s="38"/>
      <c r="J1498" s="38"/>
      <c r="K1498" s="38"/>
      <c r="L1498" s="38"/>
      <c r="M1498" s="38"/>
      <c r="N1498" s="38"/>
      <c r="O1498" s="38"/>
      <c r="P1498" s="38"/>
      <c r="Q1498" s="38"/>
      <c r="R1498" s="38"/>
      <c r="S1498" s="38"/>
      <c r="T1498" s="38"/>
      <c r="U1498" s="38"/>
      <c r="V1498" s="38"/>
      <c r="W1498" s="38"/>
      <c r="X1498" s="38"/>
      <c r="Y1498" s="38"/>
      <c r="Z1498" s="38"/>
      <c r="AA1498" s="38"/>
      <c r="AB1498" s="38"/>
    </row>
    <row r="1499" customFormat="false" ht="12.8" hidden="false" customHeight="false" outlineLevel="0" collapsed="false">
      <c r="B1499" s="37"/>
      <c r="C1499" s="37"/>
      <c r="D1499" s="38"/>
      <c r="E1499" s="38"/>
      <c r="F1499" s="38"/>
      <c r="G1499" s="38"/>
      <c r="H1499" s="38"/>
      <c r="I1499" s="38"/>
      <c r="J1499" s="38"/>
      <c r="K1499" s="38"/>
      <c r="L1499" s="38"/>
      <c r="M1499" s="38"/>
      <c r="N1499" s="38"/>
      <c r="O1499" s="38"/>
      <c r="P1499" s="38"/>
      <c r="Q1499" s="38"/>
      <c r="R1499" s="38"/>
      <c r="S1499" s="38"/>
      <c r="T1499" s="38"/>
      <c r="U1499" s="38"/>
      <c r="V1499" s="38"/>
      <c r="W1499" s="38"/>
      <c r="X1499" s="38"/>
      <c r="Y1499" s="38"/>
      <c r="Z1499" s="38"/>
      <c r="AA1499" s="38"/>
      <c r="AB1499" s="38"/>
    </row>
    <row r="1500" customFormat="false" ht="12.8" hidden="false" customHeight="false" outlineLevel="0" collapsed="false">
      <c r="B1500" s="37"/>
      <c r="C1500" s="37"/>
      <c r="D1500" s="38"/>
      <c r="E1500" s="38"/>
      <c r="F1500" s="38"/>
      <c r="G1500" s="38"/>
      <c r="H1500" s="38"/>
      <c r="I1500" s="38"/>
      <c r="J1500" s="38"/>
      <c r="K1500" s="38"/>
      <c r="L1500" s="38"/>
      <c r="M1500" s="38"/>
      <c r="N1500" s="38"/>
      <c r="O1500" s="38"/>
      <c r="P1500" s="38"/>
      <c r="Q1500" s="38"/>
      <c r="R1500" s="38"/>
      <c r="S1500" s="38"/>
      <c r="T1500" s="38"/>
      <c r="U1500" s="38"/>
      <c r="V1500" s="38"/>
      <c r="W1500" s="38"/>
      <c r="X1500" s="38"/>
      <c r="Y1500" s="38"/>
      <c r="Z1500" s="38"/>
      <c r="AA1500" s="38"/>
      <c r="AB1500" s="38"/>
    </row>
    <row r="1501" customFormat="false" ht="12.8" hidden="false" customHeight="false" outlineLevel="0" collapsed="false">
      <c r="B1501" s="37"/>
      <c r="C1501" s="37"/>
      <c r="D1501" s="38"/>
      <c r="E1501" s="38"/>
      <c r="F1501" s="38"/>
      <c r="G1501" s="38"/>
      <c r="H1501" s="38"/>
      <c r="I1501" s="38"/>
      <c r="J1501" s="38"/>
      <c r="K1501" s="38"/>
      <c r="L1501" s="38"/>
      <c r="M1501" s="38"/>
      <c r="N1501" s="38"/>
      <c r="O1501" s="38"/>
      <c r="P1501" s="38"/>
      <c r="Q1501" s="38"/>
      <c r="R1501" s="38"/>
      <c r="S1501" s="38"/>
      <c r="T1501" s="38"/>
      <c r="U1501" s="38"/>
      <c r="V1501" s="38"/>
      <c r="W1501" s="38"/>
      <c r="X1501" s="38"/>
      <c r="Y1501" s="38"/>
      <c r="Z1501" s="38"/>
      <c r="AA1501" s="38"/>
      <c r="AB1501" s="38"/>
    </row>
    <row r="1502" customFormat="false" ht="12.8" hidden="false" customHeight="false" outlineLevel="0" collapsed="false">
      <c r="B1502" s="37"/>
      <c r="C1502" s="37"/>
      <c r="D1502" s="38"/>
      <c r="E1502" s="38"/>
      <c r="F1502" s="38"/>
      <c r="G1502" s="38"/>
      <c r="H1502" s="38"/>
      <c r="I1502" s="38"/>
      <c r="J1502" s="38"/>
      <c r="K1502" s="38"/>
      <c r="L1502" s="38"/>
      <c r="M1502" s="38"/>
      <c r="N1502" s="38"/>
      <c r="O1502" s="38"/>
      <c r="P1502" s="38"/>
      <c r="Q1502" s="38"/>
      <c r="R1502" s="38"/>
      <c r="S1502" s="38"/>
      <c r="T1502" s="38"/>
      <c r="U1502" s="38"/>
      <c r="V1502" s="38"/>
      <c r="W1502" s="38"/>
      <c r="X1502" s="38"/>
      <c r="Y1502" s="38"/>
      <c r="Z1502" s="38"/>
      <c r="AA1502" s="38"/>
      <c r="AB1502" s="38"/>
    </row>
    <row r="1503" customFormat="false" ht="12.8" hidden="false" customHeight="false" outlineLevel="0" collapsed="false">
      <c r="B1503" s="37"/>
      <c r="C1503" s="37"/>
      <c r="D1503" s="38"/>
      <c r="E1503" s="38"/>
      <c r="F1503" s="38"/>
      <c r="G1503" s="38"/>
      <c r="H1503" s="38"/>
      <c r="I1503" s="38"/>
      <c r="J1503" s="38"/>
      <c r="K1503" s="38"/>
      <c r="L1503" s="38"/>
      <c r="M1503" s="38"/>
      <c r="N1503" s="38"/>
      <c r="O1503" s="38"/>
      <c r="P1503" s="38"/>
      <c r="Q1503" s="38"/>
      <c r="R1503" s="38"/>
      <c r="S1503" s="38"/>
      <c r="T1503" s="38"/>
      <c r="U1503" s="38"/>
      <c r="V1503" s="38"/>
      <c r="W1503" s="38"/>
      <c r="X1503" s="38"/>
      <c r="Y1503" s="38"/>
      <c r="Z1503" s="38"/>
      <c r="AA1503" s="38"/>
      <c r="AB1503" s="38"/>
    </row>
    <row r="1504" customFormat="false" ht="12.8" hidden="false" customHeight="false" outlineLevel="0" collapsed="false">
      <c r="B1504" s="37"/>
      <c r="C1504" s="37"/>
      <c r="D1504" s="38"/>
      <c r="E1504" s="38"/>
      <c r="F1504" s="38"/>
      <c r="G1504" s="38"/>
      <c r="H1504" s="38"/>
      <c r="I1504" s="38"/>
      <c r="J1504" s="38"/>
      <c r="K1504" s="38"/>
      <c r="L1504" s="38"/>
      <c r="M1504" s="38"/>
      <c r="N1504" s="38"/>
      <c r="O1504" s="38"/>
      <c r="P1504" s="38"/>
      <c r="Q1504" s="38"/>
      <c r="R1504" s="38"/>
      <c r="S1504" s="38"/>
      <c r="T1504" s="38"/>
      <c r="U1504" s="38"/>
      <c r="V1504" s="38"/>
      <c r="W1504" s="38"/>
      <c r="X1504" s="38"/>
      <c r="Y1504" s="38"/>
      <c r="Z1504" s="38"/>
      <c r="AA1504" s="38"/>
      <c r="AB1504" s="38"/>
    </row>
    <row r="1505" customFormat="false" ht="12.8" hidden="false" customHeight="false" outlineLevel="0" collapsed="false">
      <c r="B1505" s="37"/>
      <c r="C1505" s="37"/>
      <c r="D1505" s="38"/>
      <c r="E1505" s="38"/>
      <c r="F1505" s="38"/>
      <c r="G1505" s="38"/>
      <c r="H1505" s="38"/>
      <c r="I1505" s="38"/>
      <c r="J1505" s="38"/>
      <c r="K1505" s="38"/>
      <c r="L1505" s="38"/>
      <c r="M1505" s="38"/>
      <c r="N1505" s="38"/>
      <c r="O1505" s="38"/>
      <c r="P1505" s="38"/>
      <c r="Q1505" s="38"/>
      <c r="R1505" s="38"/>
      <c r="S1505" s="38"/>
      <c r="T1505" s="38"/>
      <c r="U1505" s="38"/>
      <c r="V1505" s="38"/>
      <c r="W1505" s="38"/>
      <c r="X1505" s="38"/>
      <c r="Y1505" s="38"/>
      <c r="Z1505" s="38"/>
      <c r="AA1505" s="38"/>
      <c r="AB1505" s="38"/>
    </row>
    <row r="1506" customFormat="false" ht="12.8" hidden="false" customHeight="false" outlineLevel="0" collapsed="false">
      <c r="B1506" s="37"/>
      <c r="C1506" s="37"/>
      <c r="D1506" s="38"/>
      <c r="E1506" s="38"/>
      <c r="F1506" s="38"/>
      <c r="G1506" s="38"/>
      <c r="H1506" s="38"/>
      <c r="I1506" s="38"/>
      <c r="J1506" s="38"/>
      <c r="K1506" s="38"/>
      <c r="L1506" s="38"/>
      <c r="M1506" s="38"/>
      <c r="N1506" s="38"/>
      <c r="O1506" s="38"/>
      <c r="P1506" s="38"/>
      <c r="Q1506" s="38"/>
      <c r="R1506" s="38"/>
      <c r="S1506" s="38"/>
      <c r="T1506" s="38"/>
      <c r="U1506" s="38"/>
      <c r="V1506" s="38"/>
      <c r="W1506" s="38"/>
      <c r="X1506" s="38"/>
      <c r="Y1506" s="38"/>
      <c r="Z1506" s="38"/>
      <c r="AA1506" s="38"/>
      <c r="AB1506" s="38"/>
    </row>
    <row r="1507" customFormat="false" ht="12.8" hidden="false" customHeight="false" outlineLevel="0" collapsed="false">
      <c r="B1507" s="37"/>
      <c r="C1507" s="37"/>
      <c r="D1507" s="38"/>
      <c r="E1507" s="38"/>
      <c r="F1507" s="38"/>
      <c r="G1507" s="38"/>
      <c r="H1507" s="38"/>
      <c r="I1507" s="38"/>
      <c r="J1507" s="38"/>
      <c r="K1507" s="38"/>
      <c r="L1507" s="38"/>
      <c r="M1507" s="38"/>
      <c r="N1507" s="38"/>
      <c r="O1507" s="38"/>
      <c r="P1507" s="38"/>
      <c r="Q1507" s="38"/>
      <c r="R1507" s="38"/>
      <c r="S1507" s="38"/>
      <c r="T1507" s="38"/>
      <c r="U1507" s="38"/>
      <c r="V1507" s="38"/>
      <c r="W1507" s="38"/>
      <c r="X1507" s="38"/>
      <c r="Y1507" s="38"/>
      <c r="Z1507" s="38"/>
      <c r="AA1507" s="38"/>
      <c r="AB1507" s="38"/>
    </row>
    <row r="1508" customFormat="false" ht="12.8" hidden="false" customHeight="false" outlineLevel="0" collapsed="false">
      <c r="B1508" s="37"/>
      <c r="C1508" s="37"/>
      <c r="D1508" s="38"/>
      <c r="E1508" s="38"/>
      <c r="F1508" s="38"/>
      <c r="G1508" s="38"/>
      <c r="H1508" s="38"/>
      <c r="I1508" s="38"/>
      <c r="J1508" s="38"/>
      <c r="K1508" s="38"/>
      <c r="L1508" s="38"/>
      <c r="M1508" s="38"/>
      <c r="N1508" s="38"/>
      <c r="O1508" s="38"/>
      <c r="P1508" s="38"/>
      <c r="Q1508" s="38"/>
      <c r="R1508" s="38"/>
      <c r="S1508" s="38"/>
      <c r="T1508" s="38"/>
      <c r="U1508" s="38"/>
      <c r="V1508" s="38"/>
      <c r="W1508" s="38"/>
      <c r="X1508" s="38"/>
      <c r="Y1508" s="38"/>
      <c r="Z1508" s="38"/>
      <c r="AA1508" s="38"/>
      <c r="AB1508" s="38"/>
    </row>
    <row r="1509" customFormat="false" ht="12.8" hidden="false" customHeight="false" outlineLevel="0" collapsed="false">
      <c r="B1509" s="37"/>
      <c r="C1509" s="37"/>
      <c r="D1509" s="38"/>
      <c r="E1509" s="38"/>
      <c r="F1509" s="38"/>
      <c r="G1509" s="38"/>
      <c r="H1509" s="38"/>
      <c r="I1509" s="38"/>
      <c r="J1509" s="38"/>
      <c r="K1509" s="38"/>
      <c r="L1509" s="38"/>
      <c r="M1509" s="38"/>
      <c r="N1509" s="38"/>
      <c r="O1509" s="38"/>
      <c r="P1509" s="38"/>
      <c r="Q1509" s="38"/>
      <c r="R1509" s="38"/>
      <c r="S1509" s="38"/>
      <c r="T1509" s="38"/>
      <c r="U1509" s="38"/>
      <c r="V1509" s="38"/>
      <c r="W1509" s="38"/>
      <c r="X1509" s="38"/>
      <c r="Y1509" s="38"/>
      <c r="Z1509" s="38"/>
      <c r="AA1509" s="38"/>
      <c r="AB1509" s="38"/>
    </row>
    <row r="1510" customFormat="false" ht="12.8" hidden="false" customHeight="false" outlineLevel="0" collapsed="false">
      <c r="B1510" s="37"/>
      <c r="C1510" s="37"/>
      <c r="D1510" s="38"/>
      <c r="E1510" s="38"/>
      <c r="F1510" s="38"/>
      <c r="G1510" s="38"/>
      <c r="H1510" s="38"/>
      <c r="I1510" s="38"/>
      <c r="J1510" s="38"/>
      <c r="K1510" s="38"/>
      <c r="L1510" s="38"/>
      <c r="M1510" s="38"/>
      <c r="N1510" s="38"/>
      <c r="O1510" s="38"/>
      <c r="P1510" s="38"/>
      <c r="Q1510" s="38"/>
      <c r="R1510" s="38"/>
      <c r="S1510" s="38"/>
      <c r="T1510" s="38"/>
      <c r="U1510" s="38"/>
      <c r="V1510" s="38"/>
      <c r="W1510" s="38"/>
      <c r="X1510" s="38"/>
      <c r="Y1510" s="38"/>
      <c r="Z1510" s="38"/>
      <c r="AA1510" s="38"/>
      <c r="AB1510" s="38"/>
    </row>
    <row r="1511" customFormat="false" ht="12.8" hidden="false" customHeight="false" outlineLevel="0" collapsed="false">
      <c r="B1511" s="37"/>
      <c r="C1511" s="37"/>
      <c r="D1511" s="38"/>
      <c r="E1511" s="38"/>
      <c r="F1511" s="38"/>
      <c r="G1511" s="38"/>
      <c r="H1511" s="38"/>
      <c r="I1511" s="38"/>
      <c r="J1511" s="38"/>
      <c r="K1511" s="38"/>
      <c r="L1511" s="38"/>
      <c r="M1511" s="38"/>
      <c r="N1511" s="38"/>
      <c r="O1511" s="38"/>
      <c r="P1511" s="38"/>
      <c r="Q1511" s="38"/>
      <c r="R1511" s="38"/>
      <c r="S1511" s="38"/>
      <c r="T1511" s="38"/>
      <c r="U1511" s="38"/>
      <c r="V1511" s="38"/>
      <c r="W1511" s="38"/>
      <c r="X1511" s="38"/>
      <c r="Y1511" s="38"/>
      <c r="Z1511" s="38"/>
      <c r="AA1511" s="38"/>
      <c r="AB1511" s="38"/>
    </row>
    <row r="1512" customFormat="false" ht="12.8" hidden="false" customHeight="false" outlineLevel="0" collapsed="false">
      <c r="B1512" s="37"/>
      <c r="C1512" s="37"/>
      <c r="D1512" s="38"/>
      <c r="E1512" s="38"/>
      <c r="F1512" s="38"/>
      <c r="G1512" s="38"/>
      <c r="H1512" s="38"/>
      <c r="I1512" s="38"/>
      <c r="J1512" s="38"/>
      <c r="K1512" s="38"/>
      <c r="L1512" s="38"/>
      <c r="M1512" s="38"/>
      <c r="N1512" s="38"/>
      <c r="O1512" s="38"/>
      <c r="P1512" s="38"/>
      <c r="Q1512" s="38"/>
      <c r="R1512" s="38"/>
      <c r="S1512" s="38"/>
      <c r="T1512" s="38"/>
      <c r="U1512" s="38"/>
      <c r="V1512" s="38"/>
      <c r="W1512" s="38"/>
      <c r="X1512" s="38"/>
      <c r="Y1512" s="38"/>
      <c r="Z1512" s="38"/>
      <c r="AA1512" s="38"/>
      <c r="AB1512" s="38"/>
    </row>
    <row r="1513" customFormat="false" ht="12.8" hidden="false" customHeight="false" outlineLevel="0" collapsed="false">
      <c r="B1513" s="37"/>
      <c r="C1513" s="37"/>
      <c r="D1513" s="38"/>
      <c r="E1513" s="38"/>
      <c r="F1513" s="38"/>
      <c r="G1513" s="38"/>
      <c r="H1513" s="38"/>
      <c r="I1513" s="38"/>
      <c r="J1513" s="38"/>
      <c r="K1513" s="38"/>
      <c r="L1513" s="38"/>
      <c r="M1513" s="38"/>
      <c r="N1513" s="38"/>
      <c r="O1513" s="38"/>
      <c r="P1513" s="38"/>
      <c r="Q1513" s="38"/>
      <c r="R1513" s="38"/>
      <c r="S1513" s="38"/>
      <c r="T1513" s="38"/>
      <c r="U1513" s="38"/>
      <c r="V1513" s="38"/>
      <c r="W1513" s="38"/>
      <c r="X1513" s="38"/>
      <c r="Y1513" s="38"/>
      <c r="Z1513" s="38"/>
      <c r="AA1513" s="38"/>
      <c r="AB1513" s="38"/>
    </row>
  </sheetData>
  <conditionalFormatting sqref="B7:B506">
    <cfRule type="expression" priority="2" aboveAverage="0" equalAverage="0" bottom="0" percent="0" rank="0" text="" dxfId="1">
      <formula>IF(B7="",1,COUNTIF(choix_personnes!B$7:B$400,B7))=0</formula>
    </cfRule>
  </conditionalFormatting>
  <conditionalFormatting sqref="E7:E506">
    <cfRule type="expression" priority="3" aboveAverage="0" equalAverage="0" bottom="0" percent="0" rank="0" text="" dxfId="1">
      <formula>IF(E7="",1,COUNTIF(choix_personnes!D$7:D$400,E7))=0</formula>
    </cfRule>
  </conditionalFormatting>
  <conditionalFormatting sqref="G7:G506">
    <cfRule type="expression" priority="4" aboveAverage="0" equalAverage="0" bottom="0" percent="0" rank="0" text="" dxfId="1">
      <formula>IF(G7="",1,COUNTIF(choix_personnes!H$7:H$400,G7))=0</formula>
    </cfRule>
  </conditionalFormatting>
  <conditionalFormatting sqref="K7:K506">
    <cfRule type="expression" priority="5" aboveAverage="0" equalAverage="0" bottom="0" percent="0" rank="0" text="" dxfId="1">
      <formula>IF(K7="",1,COUNTIF(choix_personnes!H$7:H$400,K7))=0</formula>
    </cfRule>
  </conditionalFormatting>
  <conditionalFormatting sqref="U7:U506">
    <cfRule type="expression" priority="6" aboveAverage="0" equalAverage="0" bottom="0" percent="0" rank="0" text="" dxfId="2">
      <formula>IF(U7="",1,COUNTIF(choix_personnes!H$7:H$400,U7))=0</formula>
    </cfRule>
  </conditionalFormatting>
  <conditionalFormatting sqref="W7:W506">
    <cfRule type="expression" priority="7" aboveAverage="0" equalAverage="0" bottom="0" percent="0" rank="0" text="" dxfId="1">
      <formula>IF(W7="",1,COUNTIF(choix_personnes!F$7:F$400,W7))=0</formula>
    </cfRule>
  </conditionalFormatting>
  <conditionalFormatting sqref="Z7:Z506">
    <cfRule type="expression" priority="8" aboveAverage="0" equalAverage="0" bottom="0" percent="0" rank="0" text="" dxfId="1">
      <formula>IF(Z7="",1,COUNTIF(choix_personnes!J$7:J$400,Z7))=0</formula>
    </cfRule>
  </conditionalFormatting>
  <conditionalFormatting sqref="AA7:AA506">
    <cfRule type="expression" priority="9" aboveAverage="0" equalAverage="0" bottom="0" percent="0" rank="0" text="" dxfId="1">
      <formula>IF(AA7="",1,COUNTIF(choix_personnes!L$7:L$400,AA7))=0</formula>
    </cfRule>
  </conditionalFormatting>
  <dataValidations count="9">
    <dataValidation allowBlank="true" errorStyle="stop" operator="equal" showDropDown="false" showErrorMessage="true" showInputMessage="false" sqref="C7:D7 F7 H7:J7 L7:N7 P7:T7" type="none">
      <formula1>choix_personnes!$H$7:$H$255</formula1>
      <formula2>0</formula2>
    </dataValidation>
    <dataValidation allowBlank="true" error="Cette valeur ne se trouve pas dans la liste." errorStyle="stop" errorTitle="Erreur" operator="equal" showDropDown="false" showErrorMessage="false" showInputMessage="false" sqref="B7:B506" type="list">
      <formula1>choix_personnes!$B$7:$B$400</formula1>
      <formula2>0</formula2>
    </dataValidation>
    <dataValidation allowBlank="true" errorStyle="stop" operator="equal" showDropDown="false" showErrorMessage="false" showInputMessage="false" sqref="G7:G506" type="list">
      <formula1>choix_personnes!$H$7:$H$400</formula1>
      <formula2>0</formula2>
    </dataValidation>
    <dataValidation allowBlank="true" errorStyle="stop" operator="equal" showDropDown="false" showErrorMessage="false" showInputMessage="false" sqref="AA7:AA506" type="list">
      <formula1>choix_personnes!$L$7:$L$400</formula1>
      <formula2>0</formula2>
    </dataValidation>
    <dataValidation allowBlank="true" errorStyle="stop" operator="equal" showDropDown="false" showErrorMessage="false" showInputMessage="false" sqref="Z7:Z506" type="list">
      <formula1>choix_personnes!$J$7:$J$400</formula1>
      <formula2>0</formula2>
    </dataValidation>
    <dataValidation allowBlank="true" errorStyle="stop" operator="equal" showDropDown="false" showErrorMessage="false" showInputMessage="false" sqref="W7:W506" type="list">
      <formula1>choix_personnes!$F$7:$F$400</formula1>
      <formula2>0</formula2>
    </dataValidation>
    <dataValidation allowBlank="true" errorStyle="stop" operator="equal" showDropDown="false" showErrorMessage="false" showInputMessage="false" sqref="U7:U506" type="list">
      <formula1>choix_personnes!$H$7:$H$400</formula1>
      <formula2>0</formula2>
    </dataValidation>
    <dataValidation allowBlank="true" errorStyle="stop" operator="equal" showDropDown="false" showErrorMessage="false" showInputMessage="false" sqref="K7:K506" type="list">
      <formula1>choix_personnes!$H$7:$H$400</formula1>
      <formula2>0</formula2>
    </dataValidation>
    <dataValidation allowBlank="true" error="Seule les valeurs de la liste sont autorisées ! &#10;Complétez d'abord la liste des choix.&#10;" errorStyle="stop" errorTitle="Chill" operator="equal" showDropDown="false" showErrorMessage="false" showInputMessage="false" sqref="E7:E506" type="list">
      <formula1>choix_personnes!$D$7:$D$400</formula1>
      <formula2>0</formula2>
    </dataValidation>
  </dataValidations>
  <printOptions headings="false" gridLines="false" gridLinesSet="true" horizontalCentered="false" verticalCentered="false"/>
  <pageMargins left="0.7875" right="0.7875" top="1.025" bottom="1.025" header="0.7875" footer="0.7875"/>
  <pageSetup paperSize="9" scale="18"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51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6" topLeftCell="A7" activePane="bottomLeft" state="frozen"/>
      <selection pane="topLeft" activeCell="A1" activeCellId="0" sqref="A1"/>
      <selection pane="bottomLeft" activeCell="N5" activeCellId="0" sqref="N5"/>
    </sheetView>
  </sheetViews>
  <sheetFormatPr defaultColWidth="11.72265625" defaultRowHeight="12.8" zeroHeight="false" outlineLevelRow="1" outlineLevelCol="0"/>
  <cols>
    <col collapsed="false" customWidth="true" hidden="false" outlineLevel="0" max="1" min="1" style="78" width="2.22"/>
    <col collapsed="false" customWidth="true" hidden="false" outlineLevel="0" max="2" min="2" style="0" width="22.96"/>
    <col collapsed="false" customWidth="true" hidden="false" outlineLevel="0" max="3" min="3" style="18" width="2.04"/>
    <col collapsed="false" customWidth="true" hidden="false" outlineLevel="0" max="4" min="4" style="60" width="21.11"/>
    <col collapsed="false" customWidth="true" hidden="false" outlineLevel="0" max="5" min="5" style="18" width="1.92"/>
    <col collapsed="false" customWidth="true" hidden="false" outlineLevel="0" max="6" min="6" style="0" width="18.99"/>
    <col collapsed="false" customWidth="true" hidden="false" outlineLevel="0" max="7" min="7" style="18" width="2.04"/>
    <col collapsed="false" customWidth="true" hidden="false" outlineLevel="0" max="8" min="8" style="0" width="29.03"/>
    <col collapsed="false" customWidth="true" hidden="false" outlineLevel="0" max="9" min="9" style="18" width="2.04"/>
    <col collapsed="false" customWidth="true" hidden="false" outlineLevel="0" max="10" min="10" style="0" width="21.15"/>
    <col collapsed="false" customWidth="true" hidden="false" outlineLevel="0" max="11" min="11" style="18" width="1.92"/>
    <col collapsed="false" customWidth="true" hidden="false" outlineLevel="0" max="12" min="12" style="0" width="25.98"/>
    <col collapsed="false" customWidth="true" hidden="false" outlineLevel="0" max="13" min="13" style="0" width="27.92"/>
    <col collapsed="false" customWidth="true" hidden="false" outlineLevel="0" max="14" min="14" style="79" width="45.85"/>
    <col collapsed="false" customWidth="true" hidden="false" outlineLevel="0" max="15" min="15" style="79" width="1.92"/>
    <col collapsed="false" customWidth="true" hidden="false" outlineLevel="0" max="16" min="16" style="80" width="41.13"/>
    <col collapsed="false" customWidth="true" hidden="false" outlineLevel="0" max="17" min="17" style="19" width="1.92"/>
    <col collapsed="false" customWidth="true" hidden="false" outlineLevel="0" max="18" min="18" style="19" width="23.76"/>
    <col collapsed="false" customWidth="true" hidden="false" outlineLevel="0" max="19" min="19" style="1" width="21.58"/>
    <col collapsed="false" customWidth="true" hidden="false" outlineLevel="0" max="22" min="20" style="1" width="11.52"/>
    <col collapsed="false" customWidth="true" hidden="false" outlineLevel="0" max="23" min="23" style="1" width="4.44"/>
    <col collapsed="false" customWidth="true" hidden="false" outlineLevel="0" max="27" min="24" style="1" width="11.54"/>
    <col collapsed="false" customWidth="true" hidden="false" outlineLevel="0" max="28" min="28" style="1" width="19.86"/>
    <col collapsed="false" customWidth="true" hidden="false" outlineLevel="0" max="29" min="29" style="1" width="27.92"/>
    <col collapsed="false" customWidth="true" hidden="false" outlineLevel="0" max="52" min="30" style="1" width="11.54"/>
  </cols>
  <sheetData>
    <row r="1" s="1" customFormat="true" ht="32.8" hidden="false" customHeight="true" outlineLevel="0" collapsed="false">
      <c r="A1" s="19"/>
      <c r="B1" s="20" t="s">
        <v>372</v>
      </c>
      <c r="C1" s="20"/>
      <c r="D1" s="19"/>
      <c r="E1" s="19"/>
      <c r="G1" s="19"/>
      <c r="I1" s="19"/>
      <c r="K1" s="19"/>
      <c r="N1" s="19"/>
      <c r="O1" s="19"/>
      <c r="P1" s="19"/>
      <c r="Q1" s="19"/>
      <c r="R1" s="19"/>
      <c r="AMJ1" s="0"/>
    </row>
    <row r="2" s="1" customFormat="true" ht="12.8" hidden="false" customHeight="false" outlineLevel="0" collapsed="false">
      <c r="A2" s="19"/>
      <c r="C2" s="19"/>
      <c r="D2" s="19"/>
      <c r="E2" s="19"/>
      <c r="G2" s="19"/>
      <c r="I2" s="19"/>
      <c r="K2" s="19"/>
      <c r="L2" s="81" t="s">
        <v>373</v>
      </c>
      <c r="M2" s="81"/>
      <c r="N2" s="81"/>
      <c r="O2" s="81"/>
      <c r="P2" s="19"/>
      <c r="Q2" s="19"/>
      <c r="R2" s="81" t="s">
        <v>374</v>
      </c>
      <c r="S2" s="81"/>
      <c r="T2" s="81"/>
      <c r="U2" s="81"/>
      <c r="V2" s="81"/>
      <c r="AMJ2" s="0"/>
    </row>
    <row r="3" s="1" customFormat="true" ht="7.45" hidden="false" customHeight="true" outlineLevel="0" collapsed="false">
      <c r="A3" s="19"/>
      <c r="B3" s="82"/>
      <c r="C3" s="37"/>
      <c r="D3" s="83"/>
      <c r="E3" s="19"/>
      <c r="F3" s="44"/>
      <c r="G3" s="37"/>
      <c r="H3" s="44"/>
      <c r="I3" s="37"/>
      <c r="J3" s="44"/>
      <c r="K3" s="19"/>
      <c r="L3" s="45"/>
      <c r="M3" s="45"/>
      <c r="N3" s="84"/>
      <c r="O3" s="37"/>
      <c r="P3" s="84"/>
      <c r="Q3" s="19"/>
      <c r="R3" s="85"/>
      <c r="S3" s="85"/>
      <c r="T3" s="85"/>
      <c r="U3" s="85"/>
      <c r="V3" s="85"/>
      <c r="AMJ3" s="0"/>
    </row>
    <row r="4" s="24" customFormat="true" ht="12.8" hidden="false" customHeight="false" outlineLevel="1" collapsed="false">
      <c r="A4" s="21"/>
      <c r="B4" s="51" t="s">
        <v>20</v>
      </c>
      <c r="C4" s="50"/>
      <c r="D4" s="50" t="s">
        <v>20</v>
      </c>
      <c r="E4" s="50"/>
      <c r="F4" s="50" t="s">
        <v>20</v>
      </c>
      <c r="G4" s="50"/>
      <c r="H4" s="51" t="s">
        <v>20</v>
      </c>
      <c r="I4" s="50"/>
      <c r="J4" s="51" t="s">
        <v>20</v>
      </c>
      <c r="K4" s="50"/>
      <c r="L4" s="51"/>
      <c r="M4" s="51"/>
      <c r="N4" s="50" t="s">
        <v>20</v>
      </c>
      <c r="O4" s="50"/>
      <c r="P4" s="50" t="s">
        <v>20</v>
      </c>
      <c r="Q4" s="21"/>
      <c r="R4" s="51" t="s">
        <v>322</v>
      </c>
      <c r="S4" s="51" t="s">
        <v>322</v>
      </c>
      <c r="T4" s="51" t="s">
        <v>322</v>
      </c>
      <c r="U4" s="51" t="s">
        <v>322</v>
      </c>
      <c r="V4" s="51" t="s">
        <v>20</v>
      </c>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AMJ4" s="0"/>
    </row>
    <row r="5" s="9" customFormat="true" ht="12.8" hidden="false" customHeight="false" outlineLevel="1" collapsed="false">
      <c r="A5" s="25"/>
      <c r="B5" s="27" t="s">
        <v>375</v>
      </c>
      <c r="C5" s="26"/>
      <c r="D5" s="26" t="s">
        <v>376</v>
      </c>
      <c r="E5" s="26"/>
      <c r="F5" s="27" t="s">
        <v>377</v>
      </c>
      <c r="G5" s="26"/>
      <c r="H5" s="27" t="s">
        <v>378</v>
      </c>
      <c r="I5" s="26"/>
      <c r="J5" s="27" t="s">
        <v>379</v>
      </c>
      <c r="K5" s="26"/>
      <c r="L5" s="27" t="s">
        <v>380</v>
      </c>
      <c r="M5" s="27" t="s">
        <v>381</v>
      </c>
      <c r="N5" s="26" t="s">
        <v>382</v>
      </c>
      <c r="O5" s="26"/>
      <c r="P5" s="26" t="s">
        <v>383</v>
      </c>
      <c r="Q5" s="25"/>
      <c r="R5" s="27" t="s">
        <v>340</v>
      </c>
      <c r="S5" s="27" t="s">
        <v>341</v>
      </c>
      <c r="T5" s="27" t="s">
        <v>342</v>
      </c>
      <c r="U5" s="27" t="s">
        <v>343</v>
      </c>
      <c r="V5" s="27" t="s">
        <v>24</v>
      </c>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AMJ5" s="0"/>
    </row>
    <row r="6" s="31" customFormat="true" ht="12.8" hidden="false" customHeight="false" outlineLevel="0" collapsed="false">
      <c r="A6" s="28"/>
      <c r="B6" s="56" t="s">
        <v>384</v>
      </c>
      <c r="C6" s="30"/>
      <c r="D6" s="56" t="s">
        <v>385</v>
      </c>
      <c r="E6" s="30"/>
      <c r="F6" s="56" t="s">
        <v>386</v>
      </c>
      <c r="G6" s="30"/>
      <c r="H6" s="56" t="s">
        <v>387</v>
      </c>
      <c r="I6" s="30"/>
      <c r="J6" s="56" t="s">
        <v>388</v>
      </c>
      <c r="K6" s="30"/>
      <c r="L6" s="29" t="s">
        <v>389</v>
      </c>
      <c r="M6" s="29" t="s">
        <v>390</v>
      </c>
      <c r="N6" s="86" t="s">
        <v>391</v>
      </c>
      <c r="O6" s="30"/>
      <c r="P6" s="86" t="s">
        <v>392</v>
      </c>
      <c r="Q6" s="28"/>
      <c r="R6" s="31" t="s">
        <v>362</v>
      </c>
      <c r="S6" s="31" t="s">
        <v>363</v>
      </c>
      <c r="T6" s="31" t="s">
        <v>364</v>
      </c>
      <c r="U6" s="31" t="s">
        <v>365</v>
      </c>
      <c r="V6" s="87" t="s">
        <v>30</v>
      </c>
      <c r="W6" s="28"/>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AMJ6" s="0"/>
    </row>
    <row r="7" customFormat="false" ht="12.8" hidden="false" customHeight="false" outlineLevel="0" collapsed="false">
      <c r="B7" s="0" t="s">
        <v>393</v>
      </c>
      <c r="D7" s="60" t="s">
        <v>394</v>
      </c>
      <c r="F7" s="0" t="s">
        <v>395</v>
      </c>
      <c r="H7" s="0" t="s">
        <v>396</v>
      </c>
      <c r="J7" s="0" t="s">
        <v>397</v>
      </c>
      <c r="L7" s="0" t="s">
        <v>398</v>
      </c>
      <c r="M7" s="0" t="s">
        <v>399</v>
      </c>
      <c r="N7" s="79" t="str">
        <f aca="false">IF(ISBLANK(L7),"",CONCATENATE(L7,IF(ISBLANK(M7),""," &gt; "),M7))</f>
        <v>Sociale &gt; Logement</v>
      </c>
      <c r="P7" s="88" t="s">
        <v>400</v>
      </c>
      <c r="R7" s="89" t="s">
        <v>401</v>
      </c>
      <c r="S7" s="89"/>
      <c r="T7" s="89" t="n">
        <v>25</v>
      </c>
      <c r="U7" s="89" t="n">
        <v>4000</v>
      </c>
      <c r="V7" s="89" t="s">
        <v>81</v>
      </c>
    </row>
    <row r="8" customFormat="false" ht="12.8" hidden="false" customHeight="false" outlineLevel="0" collapsed="false">
      <c r="B8" s="0" t="s">
        <v>402</v>
      </c>
      <c r="F8" s="0" t="s">
        <v>403</v>
      </c>
      <c r="H8" s="0" t="s">
        <v>404</v>
      </c>
      <c r="J8" s="0" t="s">
        <v>115</v>
      </c>
      <c r="L8" s="0" t="s">
        <v>398</v>
      </c>
      <c r="M8" s="0" t="s">
        <v>405</v>
      </c>
      <c r="N8" s="79" t="str">
        <f aca="false">IF(ISBLANK(L8),"",CONCATENATE(L8,IF(ISBLANK(M8),""," &gt; "),M8))</f>
        <v>Sociale &gt; Revenu</v>
      </c>
      <c r="P8" s="80" t="s">
        <v>406</v>
      </c>
      <c r="R8" s="90" t="str">
        <f aca="false">CONCATENATE(T7,", ",R7,"",S7," - ",U7," ",V7)</f>
        <v>25, Rue du CPAS Liège - 4000 Belgique</v>
      </c>
    </row>
    <row r="9" customFormat="false" ht="12.8" hidden="false" customHeight="false" outlineLevel="0" collapsed="false">
      <c r="B9" s="0" t="s">
        <v>407</v>
      </c>
      <c r="F9" s="0" t="s">
        <v>408</v>
      </c>
      <c r="H9" s="0" t="s">
        <v>409</v>
      </c>
      <c r="J9" s="0" t="s">
        <v>410</v>
      </c>
      <c r="L9" s="0" t="s">
        <v>398</v>
      </c>
      <c r="M9" s="0" t="s">
        <v>411</v>
      </c>
      <c r="N9" s="79" t="str">
        <f aca="false">IF(ISBLANK(L9),"",CONCATENATE(L9,IF(ISBLANK(M9),""," &gt; "),M9))</f>
        <v>Sociale &gt; Séjour</v>
      </c>
      <c r="P9" s="80" t="s">
        <v>412</v>
      </c>
      <c r="R9" s="91" t="s">
        <v>413</v>
      </c>
    </row>
    <row r="10" customFormat="false" ht="12.8" hidden="false" customHeight="false" outlineLevel="0" collapsed="false">
      <c r="F10" s="0" t="s">
        <v>414</v>
      </c>
      <c r="H10" s="0" t="s">
        <v>415</v>
      </c>
      <c r="J10" s="0" t="s">
        <v>416</v>
      </c>
      <c r="L10" s="0" t="s">
        <v>398</v>
      </c>
      <c r="M10" s="0" t="s">
        <v>417</v>
      </c>
      <c r="N10" s="79" t="str">
        <f aca="false">IF(ISBLANK(L10),"",CONCATENATE(L10,IF(ISBLANK(M10),""," &gt; "),M10))</f>
        <v>Sociale &gt; Juridique</v>
      </c>
      <c r="R10" s="91" t="s">
        <v>418</v>
      </c>
    </row>
    <row r="11" customFormat="false" ht="12.8" hidden="false" customHeight="false" outlineLevel="0" collapsed="false">
      <c r="F11" s="0" t="s">
        <v>419</v>
      </c>
      <c r="H11" s="0" t="s">
        <v>420</v>
      </c>
      <c r="J11" s="0" t="s">
        <v>421</v>
      </c>
      <c r="L11" s="0" t="s">
        <v>398</v>
      </c>
      <c r="M11" s="0" t="s">
        <v>422</v>
      </c>
      <c r="N11" s="79" t="str">
        <f aca="false">IF(ISBLANK(L11),"",CONCATENATE(L11,IF(ISBLANK(M11),""," &gt; "),M11))</f>
        <v>Sociale &gt; Carte médicale</v>
      </c>
      <c r="R11" s="91" t="s">
        <v>423</v>
      </c>
    </row>
    <row r="12" customFormat="false" ht="12.8" hidden="false" customHeight="false" outlineLevel="0" collapsed="false">
      <c r="F12" s="0" t="s">
        <v>424</v>
      </c>
      <c r="H12" s="0" t="s">
        <v>425</v>
      </c>
      <c r="J12" s="0" t="s">
        <v>426</v>
      </c>
      <c r="L12" s="0" t="s">
        <v>398</v>
      </c>
      <c r="M12" s="0" t="s">
        <v>427</v>
      </c>
      <c r="N12" s="79" t="str">
        <f aca="false">IF(ISBLANK(L12),"",CONCATENATE(L12,IF(ISBLANK(M12),""," &gt; "),M12))</f>
        <v>Sociale &gt; Régularisation</v>
      </c>
      <c r="R12" s="91" t="s">
        <v>428</v>
      </c>
    </row>
    <row r="13" customFormat="false" ht="12.8" hidden="false" customHeight="false" outlineLevel="0" collapsed="false">
      <c r="F13" s="0" t="s">
        <v>400</v>
      </c>
      <c r="H13" s="0" t="s">
        <v>429</v>
      </c>
      <c r="J13" s="0" t="s">
        <v>430</v>
      </c>
      <c r="L13" s="0" t="s">
        <v>398</v>
      </c>
      <c r="M13" s="0" t="s">
        <v>431</v>
      </c>
      <c r="N13" s="79" t="str">
        <f aca="false">IF(ISBLANK(L13),"",CONCATENATE(L13,IF(ISBLANK(M13),""," &gt; "),M13))</f>
        <v>Sociale &gt; Asile</v>
      </c>
      <c r="R13" s="91" t="s">
        <v>432</v>
      </c>
    </row>
    <row r="14" customFormat="false" ht="12.8" hidden="false" customHeight="false" outlineLevel="0" collapsed="false">
      <c r="H14" s="0" t="s">
        <v>433</v>
      </c>
      <c r="J14" s="0" t="s">
        <v>434</v>
      </c>
      <c r="L14" s="0" t="s">
        <v>398</v>
      </c>
      <c r="M14" s="0" t="s">
        <v>435</v>
      </c>
      <c r="N14" s="79" t="str">
        <f aca="false">IF(ISBLANK(L14),"",CONCATENATE(L14,IF(ISBLANK(M14),""," &gt; "),M14))</f>
        <v>Sociale &gt; Européen</v>
      </c>
    </row>
    <row r="15" customFormat="false" ht="12.8" hidden="false" customHeight="false" outlineLevel="0" collapsed="false">
      <c r="H15" s="0" t="s">
        <v>436</v>
      </c>
      <c r="J15" s="0" t="s">
        <v>437</v>
      </c>
      <c r="L15" s="0" t="s">
        <v>438</v>
      </c>
      <c r="M15" s="0" t="s">
        <v>439</v>
      </c>
      <c r="N15" s="79" t="str">
        <f aca="false">IF(ISBLANK(L15),"",CONCATENATE(L15,IF(ISBLANK(M15),""," &gt; "),M15))</f>
        <v>Santé &gt; Soins</v>
      </c>
    </row>
    <row r="16" customFormat="false" ht="12.8" hidden="false" customHeight="false" outlineLevel="0" collapsed="false">
      <c r="H16" s="0" t="s">
        <v>440</v>
      </c>
      <c r="J16" s="0" t="s">
        <v>441</v>
      </c>
      <c r="L16" s="0" t="s">
        <v>438</v>
      </c>
      <c r="M16" s="0" t="s">
        <v>442</v>
      </c>
      <c r="N16" s="79" t="str">
        <f aca="false">IF(ISBLANK(L16),"",CONCATENATE(L16,IF(ISBLANK(M16),""," &gt; "),M16))</f>
        <v>Santé &gt; Accès aux droits</v>
      </c>
    </row>
    <row r="17" customFormat="false" ht="12.8" hidden="false" customHeight="false" outlineLevel="0" collapsed="false">
      <c r="H17" s="0" t="s">
        <v>443</v>
      </c>
      <c r="J17" s="0" t="s">
        <v>444</v>
      </c>
      <c r="L17" s="0" t="s">
        <v>445</v>
      </c>
      <c r="N17" s="79" t="str">
        <f aca="false">IF(ISBLANK(L17),"",CONCATENATE(L17,IF(ISBLANK(M17),""," &gt; "),M17))</f>
        <v>Psychologique</v>
      </c>
    </row>
    <row r="18" customFormat="false" ht="12.8" hidden="false" customHeight="false" outlineLevel="0" collapsed="false">
      <c r="H18" s="0" t="s">
        <v>446</v>
      </c>
      <c r="N18" s="79" t="str">
        <f aca="false">IF(ISBLANK(L18),"",CONCATENATE(L18,IF(ISBLANK(M18),""," &gt; "),M18))</f>
        <v/>
      </c>
    </row>
    <row r="19" customFormat="false" ht="12.8" hidden="false" customHeight="false" outlineLevel="0" collapsed="false">
      <c r="H19" s="0" t="s">
        <v>447</v>
      </c>
      <c r="N19" s="79" t="str">
        <f aca="false">IF(ISBLANK(L19),"",CONCATENATE(L19,IF(ISBLANK(M19),""," &gt; "),M19))</f>
        <v/>
      </c>
    </row>
    <row r="20" customFormat="false" ht="12.8" hidden="false" customHeight="false" outlineLevel="0" collapsed="false">
      <c r="H20" s="0" t="s">
        <v>448</v>
      </c>
      <c r="N20" s="79" t="str">
        <f aca="false">IF(ISBLANK(L20),"",CONCATENATE(L20,IF(ISBLANK(M20),""," &gt; "),M20))</f>
        <v/>
      </c>
    </row>
    <row r="21" customFormat="false" ht="12.8" hidden="false" customHeight="false" outlineLevel="0" collapsed="false">
      <c r="H21" s="0" t="s">
        <v>449</v>
      </c>
      <c r="N21" s="79" t="str">
        <f aca="false">IF(ISBLANK(L21),"",CONCATENATE(L21,IF(ISBLANK(M21),""," &gt; "),M21))</f>
        <v/>
      </c>
    </row>
    <row r="22" customFormat="false" ht="12.8" hidden="false" customHeight="false" outlineLevel="0" collapsed="false">
      <c r="H22" s="0" t="s">
        <v>450</v>
      </c>
      <c r="N22" s="79" t="str">
        <f aca="false">IF(ISBLANK(L22),"",CONCATENATE(L22,IF(ISBLANK(M22),""," &gt; "),M22))</f>
        <v/>
      </c>
    </row>
    <row r="23" customFormat="false" ht="12.8" hidden="false" customHeight="false" outlineLevel="0" collapsed="false">
      <c r="H23" s="0" t="s">
        <v>451</v>
      </c>
      <c r="N23" s="79" t="str">
        <f aca="false">IF(ISBLANK(L23),"",CONCATENATE(L23,IF(ISBLANK(M23),""," &gt; "),M23))</f>
        <v/>
      </c>
    </row>
    <row r="24" customFormat="false" ht="12.8" hidden="false" customHeight="false" outlineLevel="0" collapsed="false">
      <c r="H24" s="0" t="s">
        <v>452</v>
      </c>
      <c r="N24" s="79" t="str">
        <f aca="false">IF(ISBLANK(L24),"",CONCATENATE(L24,IF(ISBLANK(M24),""," &gt; "),M24))</f>
        <v/>
      </c>
    </row>
    <row r="25" customFormat="false" ht="12.8" hidden="false" customHeight="false" outlineLevel="0" collapsed="false">
      <c r="H25" s="0" t="s">
        <v>453</v>
      </c>
      <c r="N25" s="79" t="str">
        <f aca="false">IF(ISBLANK(L25),"",CONCATENATE(L25,IF(ISBLANK(M25),""," &gt; "),M25))</f>
        <v/>
      </c>
    </row>
    <row r="26" customFormat="false" ht="12.8" hidden="false" customHeight="false" outlineLevel="0" collapsed="false">
      <c r="H26" s="0" t="s">
        <v>454</v>
      </c>
      <c r="N26" s="79" t="str">
        <f aca="false">IF(ISBLANK(L26),"",CONCATENATE(L26,IF(ISBLANK(M26),""," &gt; "),M26))</f>
        <v/>
      </c>
    </row>
    <row r="27" customFormat="false" ht="12.8" hidden="false" customHeight="false" outlineLevel="0" collapsed="false">
      <c r="H27" s="0" t="s">
        <v>455</v>
      </c>
      <c r="N27" s="79" t="str">
        <f aca="false">IF(ISBLANK(L27),"",CONCATENATE(L27,IF(ISBLANK(M27),""," &gt; "),M27))</f>
        <v/>
      </c>
    </row>
    <row r="28" customFormat="false" ht="12.8" hidden="false" customHeight="false" outlineLevel="0" collapsed="false">
      <c r="H28" s="0" t="s">
        <v>456</v>
      </c>
      <c r="N28" s="79" t="str">
        <f aca="false">IF(ISBLANK(L28),"",CONCATENATE(L28,IF(ISBLANK(M28),""," &gt; "),M28))</f>
        <v/>
      </c>
    </row>
    <row r="29" customFormat="false" ht="12.8" hidden="false" customHeight="false" outlineLevel="0" collapsed="false">
      <c r="H29" s="0" t="s">
        <v>457</v>
      </c>
      <c r="N29" s="79" t="str">
        <f aca="false">IF(ISBLANK(L29),"",CONCATENATE(L29,IF(ISBLANK(M29),""," &gt; "),M29))</f>
        <v/>
      </c>
    </row>
    <row r="30" customFormat="false" ht="12.8" hidden="false" customHeight="false" outlineLevel="0" collapsed="false">
      <c r="H30" s="0" t="s">
        <v>458</v>
      </c>
      <c r="N30" s="79" t="str">
        <f aca="false">IF(ISBLANK(L30),"",CONCATENATE(L30,IF(ISBLANK(M30),""," &gt; "),M30))</f>
        <v/>
      </c>
    </row>
    <row r="31" customFormat="false" ht="12.8" hidden="false" customHeight="false" outlineLevel="0" collapsed="false">
      <c r="N31" s="79" t="str">
        <f aca="false">IF(ISBLANK(L31),"",CONCATENATE(L31,IF(ISBLANK(M31),""," &gt; "),M31))</f>
        <v/>
      </c>
    </row>
    <row r="32" customFormat="false" ht="12.8" hidden="false" customHeight="false" outlineLevel="0" collapsed="false">
      <c r="N32" s="79" t="str">
        <f aca="false">IF(ISBLANK(L32),"",CONCATENATE(L32,IF(ISBLANK(M32),""," &gt; "),M32))</f>
        <v/>
      </c>
    </row>
    <row r="33" customFormat="false" ht="12.8" hidden="false" customHeight="false" outlineLevel="0" collapsed="false">
      <c r="N33" s="79" t="str">
        <f aca="false">IF(ISBLANK(L33),"",CONCATENATE(L33,IF(ISBLANK(M33),""," &gt; "),M33))</f>
        <v/>
      </c>
    </row>
    <row r="34" customFormat="false" ht="12.8" hidden="false" customHeight="false" outlineLevel="0" collapsed="false">
      <c r="N34" s="79" t="str">
        <f aca="false">IF(ISBLANK(L34),"",CONCATENATE(L34,IF(ISBLANK(M34),""," &gt; "),M34))</f>
        <v/>
      </c>
    </row>
    <row r="35" customFormat="false" ht="12.8" hidden="false" customHeight="false" outlineLevel="0" collapsed="false">
      <c r="N35" s="79" t="str">
        <f aca="false">IF(ISBLANK(L35),"",CONCATENATE(L35,IF(ISBLANK(M35),""," &gt; "),M35))</f>
        <v/>
      </c>
    </row>
    <row r="36" customFormat="false" ht="12.8" hidden="false" customHeight="false" outlineLevel="0" collapsed="false">
      <c r="N36" s="79" t="str">
        <f aca="false">IF(ISBLANK(L36),"",CONCATENATE(L36,IF(ISBLANK(M36),""," &gt; "),M36))</f>
        <v/>
      </c>
    </row>
    <row r="37" customFormat="false" ht="12.8" hidden="false" customHeight="false" outlineLevel="0" collapsed="false">
      <c r="N37" s="79" t="str">
        <f aca="false">IF(ISBLANK(L37),"",CONCATENATE(L37,IF(ISBLANK(M37),""," &gt; "),M37))</f>
        <v/>
      </c>
    </row>
    <row r="38" customFormat="false" ht="12.8" hidden="false" customHeight="false" outlineLevel="0" collapsed="false">
      <c r="N38" s="79" t="str">
        <f aca="false">IF(ISBLANK(L38),"",CONCATENATE(L38,IF(ISBLANK(M38),""," &gt; "),M38))</f>
        <v/>
      </c>
    </row>
    <row r="39" customFormat="false" ht="12.8" hidden="false" customHeight="false" outlineLevel="0" collapsed="false">
      <c r="N39" s="79" t="str">
        <f aca="false">IF(ISBLANK(L39),"",CONCATENATE(L39,IF(ISBLANK(M39),""," &gt; "),M39))</f>
        <v/>
      </c>
    </row>
    <row r="40" customFormat="false" ht="12.8" hidden="false" customHeight="false" outlineLevel="0" collapsed="false">
      <c r="N40" s="79" t="str">
        <f aca="false">IF(ISBLANK(L40),"",CONCATENATE(L40,IF(ISBLANK(M40),""," &gt; "),M40))</f>
        <v/>
      </c>
    </row>
    <row r="41" customFormat="false" ht="12.8" hidden="false" customHeight="false" outlineLevel="0" collapsed="false">
      <c r="N41" s="79" t="str">
        <f aca="false">IF(ISBLANK(L41),"",CONCATENATE(L41,IF(ISBLANK(M41),""," &gt; "),M41))</f>
        <v/>
      </c>
    </row>
    <row r="42" customFormat="false" ht="12.8" hidden="false" customHeight="false" outlineLevel="0" collapsed="false">
      <c r="N42" s="79" t="str">
        <f aca="false">IF(ISBLANK(L42),"",CONCATENATE(L42,IF(ISBLANK(M42),""," &gt; "),M42))</f>
        <v/>
      </c>
    </row>
    <row r="43" customFormat="false" ht="12.8" hidden="false" customHeight="false" outlineLevel="0" collapsed="false">
      <c r="N43" s="79" t="str">
        <f aca="false">IF(ISBLANK(L43),"",CONCATENATE(L43,IF(ISBLANK(M43),""," &gt; "),M43))</f>
        <v/>
      </c>
    </row>
    <row r="44" customFormat="false" ht="12.8" hidden="false" customHeight="false" outlineLevel="0" collapsed="false">
      <c r="N44" s="79" t="str">
        <f aca="false">IF(ISBLANK(L44),"",CONCATENATE(L44,IF(ISBLANK(M44),""," &gt; "),M44))</f>
        <v/>
      </c>
    </row>
    <row r="45" customFormat="false" ht="12.8" hidden="false" customHeight="false" outlineLevel="0" collapsed="false">
      <c r="N45" s="79" t="str">
        <f aca="false">IF(ISBLANK(L45),"",CONCATENATE(L45,IF(ISBLANK(M45),""," &gt; "),M45))</f>
        <v/>
      </c>
    </row>
    <row r="46" customFormat="false" ht="12.8" hidden="false" customHeight="false" outlineLevel="0" collapsed="false">
      <c r="N46" s="79" t="str">
        <f aca="false">IF(ISBLANK(L46),"",CONCATENATE(L46,IF(ISBLANK(M46),""," &gt; "),M46))</f>
        <v/>
      </c>
    </row>
    <row r="47" customFormat="false" ht="12.8" hidden="false" customHeight="false" outlineLevel="0" collapsed="false">
      <c r="N47" s="79" t="str">
        <f aca="false">IF(ISBLANK(L47),"",CONCATENATE(L47,IF(ISBLANK(M47),""," &gt; "),M47))</f>
        <v/>
      </c>
    </row>
    <row r="48" customFormat="false" ht="12.8" hidden="false" customHeight="false" outlineLevel="0" collapsed="false">
      <c r="N48" s="79" t="str">
        <f aca="false">IF(ISBLANK(L48),"",CONCATENATE(L48,IF(ISBLANK(M48),""," &gt; "),M48))</f>
        <v/>
      </c>
    </row>
    <row r="49" customFormat="false" ht="12.8" hidden="false" customHeight="false" outlineLevel="0" collapsed="false">
      <c r="N49" s="79" t="str">
        <f aca="false">IF(ISBLANK(L49),"",CONCATENATE(L49,IF(ISBLANK(M49),""," &gt; "),M49))</f>
        <v/>
      </c>
    </row>
    <row r="50" customFormat="false" ht="12.8" hidden="false" customHeight="false" outlineLevel="0" collapsed="false">
      <c r="N50" s="79" t="str">
        <f aca="false">IF(ISBLANK(L50),"",CONCATENATE(L50,IF(ISBLANK(M50),""," &gt; "),M50))</f>
        <v/>
      </c>
    </row>
    <row r="51" customFormat="false" ht="12.8" hidden="false" customHeight="false" outlineLevel="0" collapsed="false">
      <c r="N51" s="79" t="str">
        <f aca="false">IF(ISBLANK(L51),"",CONCATENATE(L51,IF(ISBLANK(M51),""," &gt; "),M51))</f>
        <v/>
      </c>
    </row>
    <row r="52" customFormat="false" ht="12.8" hidden="false" customHeight="false" outlineLevel="0" collapsed="false">
      <c r="N52" s="79" t="str">
        <f aca="false">IF(ISBLANK(L52),"",CONCATENATE(L52,IF(ISBLANK(M52),""," &gt; "),M52))</f>
        <v/>
      </c>
    </row>
    <row r="53" customFormat="false" ht="12.8" hidden="false" customHeight="false" outlineLevel="0" collapsed="false">
      <c r="N53" s="79" t="str">
        <f aca="false">IF(ISBLANK(L53),"",CONCATENATE(L53,IF(ISBLANK(M53),""," &gt; "),M53))</f>
        <v/>
      </c>
    </row>
    <row r="54" customFormat="false" ht="12.8" hidden="false" customHeight="false" outlineLevel="0" collapsed="false">
      <c r="N54" s="79" t="str">
        <f aca="false">IF(ISBLANK(L54),"",CONCATENATE(L54,IF(ISBLANK(M54),""," &gt; "),M54))</f>
        <v/>
      </c>
    </row>
    <row r="55" customFormat="false" ht="12.8" hidden="false" customHeight="false" outlineLevel="0" collapsed="false">
      <c r="N55" s="79" t="str">
        <f aca="false">IF(ISBLANK(L55),"",CONCATENATE(L55,IF(ISBLANK(M55),""," &gt; "),M55))</f>
        <v/>
      </c>
    </row>
    <row r="56" customFormat="false" ht="12.8" hidden="false" customHeight="false" outlineLevel="0" collapsed="false">
      <c r="N56" s="79" t="str">
        <f aca="false">IF(ISBLANK(L56),"",CONCATENATE(L56,IF(ISBLANK(M56),""," &gt; "),M56))</f>
        <v/>
      </c>
    </row>
    <row r="57" customFormat="false" ht="12.8" hidden="false" customHeight="false" outlineLevel="0" collapsed="false">
      <c r="N57" s="79" t="str">
        <f aca="false">IF(ISBLANK(L57),"",CONCATENATE(L57,IF(ISBLANK(M57),""," &gt; "),M57))</f>
        <v/>
      </c>
    </row>
    <row r="58" customFormat="false" ht="12.8" hidden="false" customHeight="false" outlineLevel="0" collapsed="false">
      <c r="N58" s="79" t="str">
        <f aca="false">IF(ISBLANK(L58),"",CONCATENATE(L58,IF(ISBLANK(M58),""," &gt; "),M58))</f>
        <v/>
      </c>
    </row>
    <row r="59" customFormat="false" ht="12.8" hidden="false" customHeight="false" outlineLevel="0" collapsed="false">
      <c r="N59" s="79" t="str">
        <f aca="false">IF(ISBLANK(L59),"",CONCATENATE(L59,IF(ISBLANK(M59),""," &gt; "),M59))</f>
        <v/>
      </c>
    </row>
    <row r="60" customFormat="false" ht="12.8" hidden="false" customHeight="false" outlineLevel="0" collapsed="false">
      <c r="N60" s="79" t="str">
        <f aca="false">IF(ISBLANK(L60),"",CONCATENATE(L60,IF(ISBLANK(M60),""," &gt; "),M60))</f>
        <v/>
      </c>
    </row>
    <row r="61" customFormat="false" ht="12.8" hidden="false" customHeight="false" outlineLevel="0" collapsed="false">
      <c r="N61" s="79" t="str">
        <f aca="false">IF(ISBLANK(L61),"",CONCATENATE(L61,IF(ISBLANK(M61),""," &gt; "),M61))</f>
        <v/>
      </c>
    </row>
    <row r="62" customFormat="false" ht="12.8" hidden="false" customHeight="false" outlineLevel="0" collapsed="false">
      <c r="N62" s="79" t="str">
        <f aca="false">IF(ISBLANK(L62),"",CONCATENATE(L62,IF(ISBLANK(M62),""," &gt; "),M62))</f>
        <v/>
      </c>
    </row>
    <row r="63" customFormat="false" ht="12.8" hidden="false" customHeight="false" outlineLevel="0" collapsed="false">
      <c r="N63" s="79" t="str">
        <f aca="false">IF(ISBLANK(L63),"",CONCATENATE(L63,IF(ISBLANK(M63),""," &gt; "),M63))</f>
        <v/>
      </c>
    </row>
    <row r="64" customFormat="false" ht="12.8" hidden="false" customHeight="false" outlineLevel="0" collapsed="false">
      <c r="N64" s="79" t="str">
        <f aca="false">IF(ISBLANK(L64),"",CONCATENATE(L64,IF(ISBLANK(M64),""," &gt; "),M64))</f>
        <v/>
      </c>
    </row>
    <row r="65" customFormat="false" ht="12.8" hidden="false" customHeight="false" outlineLevel="0" collapsed="false">
      <c r="N65" s="79" t="str">
        <f aca="false">IF(ISBLANK(L65),"",CONCATENATE(L65,IF(ISBLANK(M65),""," &gt; "),M65))</f>
        <v/>
      </c>
    </row>
    <row r="66" customFormat="false" ht="12.8" hidden="false" customHeight="false" outlineLevel="0" collapsed="false">
      <c r="N66" s="79" t="str">
        <f aca="false">IF(ISBLANK(L66),"",CONCATENATE(L66,IF(ISBLANK(M66),""," &gt; "),M66))</f>
        <v/>
      </c>
    </row>
    <row r="67" customFormat="false" ht="12.8" hidden="false" customHeight="false" outlineLevel="0" collapsed="false">
      <c r="N67" s="79" t="str">
        <f aca="false">IF(ISBLANK(L67),"",CONCATENATE(L67,IF(ISBLANK(M67),""," &gt; "),M67))</f>
        <v/>
      </c>
    </row>
    <row r="68" customFormat="false" ht="12.8" hidden="false" customHeight="false" outlineLevel="0" collapsed="false">
      <c r="N68" s="79" t="str">
        <f aca="false">IF(ISBLANK(L68),"",CONCATENATE(L68,IF(ISBLANK(M68),""," &gt; "),M68))</f>
        <v/>
      </c>
    </row>
    <row r="69" customFormat="false" ht="12.8" hidden="false" customHeight="false" outlineLevel="0" collapsed="false">
      <c r="N69" s="79" t="str">
        <f aca="false">IF(ISBLANK(L69),"",CONCATENATE(L69,IF(ISBLANK(M69),""," &gt; "),M69))</f>
        <v/>
      </c>
    </row>
    <row r="70" customFormat="false" ht="12.8" hidden="false" customHeight="false" outlineLevel="0" collapsed="false">
      <c r="N70" s="79" t="str">
        <f aca="false">IF(ISBLANK(L70),"",CONCATENATE(L70,IF(ISBLANK(M70),""," &gt; "),M70))</f>
        <v/>
      </c>
    </row>
    <row r="71" customFormat="false" ht="12.8" hidden="false" customHeight="false" outlineLevel="0" collapsed="false">
      <c r="N71" s="79" t="str">
        <f aca="false">IF(ISBLANK(L71),"",CONCATENATE(L71,IF(ISBLANK(M71),""," &gt; "),M71))</f>
        <v/>
      </c>
    </row>
    <row r="72" customFormat="false" ht="12.8" hidden="false" customHeight="false" outlineLevel="0" collapsed="false">
      <c r="N72" s="79" t="str">
        <f aca="false">IF(ISBLANK(L72),"",CONCATENATE(L72,IF(ISBLANK(M72),""," &gt; "),M72))</f>
        <v/>
      </c>
    </row>
    <row r="73" customFormat="false" ht="12.8" hidden="false" customHeight="false" outlineLevel="0" collapsed="false">
      <c r="N73" s="79" t="str">
        <f aca="false">IF(ISBLANK(L73),"",CONCATENATE(L73,IF(ISBLANK(M73),""," &gt; "),M73))</f>
        <v/>
      </c>
    </row>
    <row r="74" customFormat="false" ht="12.8" hidden="false" customHeight="false" outlineLevel="0" collapsed="false">
      <c r="N74" s="79" t="str">
        <f aca="false">IF(ISBLANK(L74),"",CONCATENATE(L74,IF(ISBLANK(M74),""," &gt; "),M74))</f>
        <v/>
      </c>
    </row>
    <row r="75" customFormat="false" ht="12.8" hidden="false" customHeight="false" outlineLevel="0" collapsed="false">
      <c r="N75" s="79" t="str">
        <f aca="false">IF(ISBLANK(L75),"",CONCATENATE(L75,IF(ISBLANK(M75),""," &gt; "),M75))</f>
        <v/>
      </c>
    </row>
    <row r="76" customFormat="false" ht="12.8" hidden="false" customHeight="false" outlineLevel="0" collapsed="false">
      <c r="N76" s="79" t="str">
        <f aca="false">IF(ISBLANK(L76),"",CONCATENATE(L76,IF(ISBLANK(M76),""," &gt; "),M76))</f>
        <v/>
      </c>
    </row>
    <row r="77" customFormat="false" ht="12.8" hidden="false" customHeight="false" outlineLevel="0" collapsed="false">
      <c r="N77" s="79" t="str">
        <f aca="false">IF(ISBLANK(L77),"",CONCATENATE(L77,IF(ISBLANK(M77),""," &gt; "),M77))</f>
        <v/>
      </c>
    </row>
    <row r="78" customFormat="false" ht="12.8" hidden="false" customHeight="false" outlineLevel="0" collapsed="false">
      <c r="N78" s="79" t="str">
        <f aca="false">IF(ISBLANK(L78),"",CONCATENATE(L78,IF(ISBLANK(M78),""," &gt; "),M78))</f>
        <v/>
      </c>
    </row>
    <row r="79" customFormat="false" ht="12.8" hidden="false" customHeight="false" outlineLevel="0" collapsed="false">
      <c r="N79" s="79" t="str">
        <f aca="false">IF(ISBLANK(L79),"",CONCATENATE(L79,IF(ISBLANK(M79),""," &gt; "),M79))</f>
        <v/>
      </c>
    </row>
    <row r="80" customFormat="false" ht="12.8" hidden="false" customHeight="false" outlineLevel="0" collapsed="false">
      <c r="N80" s="79" t="str">
        <f aca="false">IF(ISBLANK(L80),"",CONCATENATE(L80,IF(ISBLANK(M80),""," &gt; "),M80))</f>
        <v/>
      </c>
    </row>
    <row r="81" customFormat="false" ht="12.8" hidden="false" customHeight="false" outlineLevel="0" collapsed="false">
      <c r="N81" s="79" t="str">
        <f aca="false">IF(ISBLANK(L81),"",CONCATENATE(L81,IF(ISBLANK(M81),""," &gt; "),M81))</f>
        <v/>
      </c>
    </row>
    <row r="82" customFormat="false" ht="12.8" hidden="false" customHeight="false" outlineLevel="0" collapsed="false">
      <c r="N82" s="79" t="str">
        <f aca="false">IF(ISBLANK(L82),"",CONCATENATE(L82,IF(ISBLANK(M82),""," &gt; "),M82))</f>
        <v/>
      </c>
    </row>
    <row r="83" customFormat="false" ht="12.8" hidden="false" customHeight="false" outlineLevel="0" collapsed="false">
      <c r="N83" s="79" t="str">
        <f aca="false">IF(ISBLANK(L83),"",CONCATENATE(L83,IF(ISBLANK(M83),""," &gt; "),M83))</f>
        <v/>
      </c>
    </row>
    <row r="84" customFormat="false" ht="12.8" hidden="false" customHeight="false" outlineLevel="0" collapsed="false">
      <c r="N84" s="79" t="str">
        <f aca="false">IF(ISBLANK(L84),"",CONCATENATE(L84,IF(ISBLANK(M84),""," &gt; "),M84))</f>
        <v/>
      </c>
    </row>
    <row r="85" customFormat="false" ht="12.8" hidden="false" customHeight="false" outlineLevel="0" collapsed="false">
      <c r="N85" s="79" t="str">
        <f aca="false">IF(ISBLANK(L85),"",CONCATENATE(L85,IF(ISBLANK(M85),""," &gt; "),M85))</f>
        <v/>
      </c>
    </row>
    <row r="86" customFormat="false" ht="12.8" hidden="false" customHeight="false" outlineLevel="0" collapsed="false">
      <c r="N86" s="79" t="str">
        <f aca="false">IF(ISBLANK(L86),"",CONCATENATE(L86,IF(ISBLANK(M86),""," &gt; "),M86))</f>
        <v/>
      </c>
    </row>
    <row r="87" customFormat="false" ht="12.8" hidden="false" customHeight="false" outlineLevel="0" collapsed="false">
      <c r="N87" s="79" t="str">
        <f aca="false">IF(ISBLANK(L87),"",CONCATENATE(L87,IF(ISBLANK(M87),""," &gt; "),M87))</f>
        <v/>
      </c>
    </row>
    <row r="88" customFormat="false" ht="12.8" hidden="false" customHeight="false" outlineLevel="0" collapsed="false">
      <c r="N88" s="79" t="str">
        <f aca="false">IF(ISBLANK(L88),"",CONCATENATE(L88,IF(ISBLANK(M88),""," &gt; "),M88))</f>
        <v/>
      </c>
    </row>
    <row r="89" customFormat="false" ht="12.8" hidden="false" customHeight="false" outlineLevel="0" collapsed="false">
      <c r="N89" s="79" t="str">
        <f aca="false">IF(ISBLANK(L89),"",CONCATENATE(L89,IF(ISBLANK(M89),""," &gt; "),M89))</f>
        <v/>
      </c>
    </row>
    <row r="90" customFormat="false" ht="12.8" hidden="false" customHeight="false" outlineLevel="0" collapsed="false">
      <c r="N90" s="79" t="str">
        <f aca="false">IF(ISBLANK(L90),"",CONCATENATE(L90,IF(ISBLANK(M90),""," &gt; "),M90))</f>
        <v/>
      </c>
    </row>
    <row r="91" customFormat="false" ht="12.8" hidden="false" customHeight="false" outlineLevel="0" collapsed="false">
      <c r="N91" s="79" t="str">
        <f aca="false">IF(ISBLANK(L91),"",CONCATENATE(L91,IF(ISBLANK(M91),""," &gt; "),M91))</f>
        <v/>
      </c>
    </row>
    <row r="92" customFormat="false" ht="12.8" hidden="false" customHeight="false" outlineLevel="0" collapsed="false">
      <c r="N92" s="79" t="str">
        <f aca="false">IF(ISBLANK(L92),"",CONCATENATE(L92,IF(ISBLANK(M92),""," &gt; "),M92))</f>
        <v/>
      </c>
    </row>
    <row r="93" customFormat="false" ht="12.8" hidden="false" customHeight="false" outlineLevel="0" collapsed="false">
      <c r="N93" s="79" t="str">
        <f aca="false">IF(ISBLANK(L93),"",CONCATENATE(L93,IF(ISBLANK(M93),""," &gt; "),M93))</f>
        <v/>
      </c>
    </row>
    <row r="94" customFormat="false" ht="12.8" hidden="false" customHeight="false" outlineLevel="0" collapsed="false">
      <c r="N94" s="79" t="str">
        <f aca="false">IF(ISBLANK(L94),"",CONCATENATE(L94,IF(ISBLANK(M94),""," &gt; "),M94))</f>
        <v/>
      </c>
    </row>
    <row r="95" customFormat="false" ht="12.8" hidden="false" customHeight="false" outlineLevel="0" collapsed="false">
      <c r="N95" s="79" t="str">
        <f aca="false">IF(ISBLANK(L95),"",CONCATENATE(L95,IF(ISBLANK(M95),""," &gt; "),M95))</f>
        <v/>
      </c>
    </row>
    <row r="96" customFormat="false" ht="12.8" hidden="false" customHeight="false" outlineLevel="0" collapsed="false">
      <c r="N96" s="79" t="str">
        <f aca="false">IF(ISBLANK(L96),"",CONCATENATE(L96,IF(ISBLANK(M96),""," &gt; "),M96))</f>
        <v/>
      </c>
    </row>
    <row r="97" customFormat="false" ht="12.8" hidden="false" customHeight="false" outlineLevel="0" collapsed="false">
      <c r="N97" s="79" t="str">
        <f aca="false">IF(ISBLANK(L97),"",CONCATENATE(L97,IF(ISBLANK(M97),""," &gt; "),M97))</f>
        <v/>
      </c>
    </row>
    <row r="98" customFormat="false" ht="12.8" hidden="false" customHeight="false" outlineLevel="0" collapsed="false">
      <c r="N98" s="79" t="str">
        <f aca="false">IF(ISBLANK(L98),"",CONCATENATE(L98,IF(ISBLANK(M98),""," &gt; "),M98))</f>
        <v/>
      </c>
    </row>
    <row r="99" customFormat="false" ht="12.8" hidden="false" customHeight="false" outlineLevel="0" collapsed="false">
      <c r="N99" s="79" t="str">
        <f aca="false">IF(ISBLANK(L99),"",CONCATENATE(L99,IF(ISBLANK(M99),""," &gt; "),M99))</f>
        <v/>
      </c>
    </row>
    <row r="100" customFormat="false" ht="12.8" hidden="false" customHeight="false" outlineLevel="0" collapsed="false">
      <c r="N100" s="79" t="str">
        <f aca="false">IF(ISBLANK(L100),"",CONCATENATE(L100,IF(ISBLANK(M100),""," &gt; "),M100))</f>
        <v/>
      </c>
    </row>
    <row r="101" customFormat="false" ht="12.8" hidden="false" customHeight="false" outlineLevel="0" collapsed="false">
      <c r="N101" s="79" t="str">
        <f aca="false">IF(ISBLANK(L101),"",CONCATENATE(L101,IF(ISBLANK(M101),""," &gt; "),M101))</f>
        <v/>
      </c>
    </row>
    <row r="102" customFormat="false" ht="12.8" hidden="false" customHeight="false" outlineLevel="0" collapsed="false">
      <c r="N102" s="79" t="str">
        <f aca="false">IF(ISBLANK(L102),"",CONCATENATE(L102,IF(ISBLANK(M102),""," &gt; "),M102))</f>
        <v/>
      </c>
    </row>
    <row r="103" customFormat="false" ht="12.8" hidden="false" customHeight="false" outlineLevel="0" collapsed="false">
      <c r="N103" s="79" t="str">
        <f aca="false">IF(ISBLANK(L103),"",CONCATENATE(L103,IF(ISBLANK(M103),""," &gt; "),M103))</f>
        <v/>
      </c>
    </row>
    <row r="104" customFormat="false" ht="12.8" hidden="false" customHeight="false" outlineLevel="0" collapsed="false">
      <c r="N104" s="79" t="str">
        <f aca="false">IF(ISBLANK(L104),"",CONCATENATE(L104,IF(ISBLANK(M104),""," &gt; "),M104))</f>
        <v/>
      </c>
    </row>
    <row r="105" customFormat="false" ht="12.8" hidden="false" customHeight="false" outlineLevel="0" collapsed="false">
      <c r="N105" s="79" t="str">
        <f aca="false">IF(ISBLANK(L105),"",CONCATENATE(L105,IF(ISBLANK(M105),""," &gt; "),M105))</f>
        <v/>
      </c>
    </row>
    <row r="106" customFormat="false" ht="12.8" hidden="false" customHeight="false" outlineLevel="0" collapsed="false">
      <c r="N106" s="79" t="str">
        <f aca="false">IF(ISBLANK(L106),"",CONCATENATE(L106,IF(ISBLANK(M106),""," &gt; "),M106))</f>
        <v/>
      </c>
    </row>
    <row r="107" customFormat="false" ht="12.8" hidden="false" customHeight="false" outlineLevel="0" collapsed="false">
      <c r="N107" s="79" t="str">
        <f aca="false">IF(ISBLANK(L107),"",CONCATENATE(L107,IF(ISBLANK(M107),""," &gt; "),M107))</f>
        <v/>
      </c>
    </row>
    <row r="108" customFormat="false" ht="12.8" hidden="false" customHeight="false" outlineLevel="0" collapsed="false">
      <c r="N108" s="79" t="str">
        <f aca="false">IF(ISBLANK(L108),"",CONCATENATE(L108,IF(ISBLANK(M108),""," &gt; "),M108))</f>
        <v/>
      </c>
    </row>
    <row r="109" customFormat="false" ht="12.8" hidden="false" customHeight="false" outlineLevel="0" collapsed="false">
      <c r="N109" s="79" t="str">
        <f aca="false">IF(ISBLANK(L109),"",CONCATENATE(L109,IF(ISBLANK(M109),""," &gt; "),M109))</f>
        <v/>
      </c>
    </row>
    <row r="110" customFormat="false" ht="12.8" hidden="false" customHeight="false" outlineLevel="0" collapsed="false">
      <c r="N110" s="79" t="str">
        <f aca="false">IF(ISBLANK(L110),"",CONCATENATE(L110,IF(ISBLANK(M110),""," &gt; "),M110))</f>
        <v/>
      </c>
    </row>
    <row r="111" customFormat="false" ht="12.8" hidden="false" customHeight="false" outlineLevel="0" collapsed="false">
      <c r="N111" s="79" t="str">
        <f aca="false">IF(ISBLANK(L111),"",CONCATENATE(L111,IF(ISBLANK(M111),""," &gt; "),M111))</f>
        <v/>
      </c>
    </row>
    <row r="112" customFormat="false" ht="12.8" hidden="false" customHeight="false" outlineLevel="0" collapsed="false">
      <c r="N112" s="79" t="str">
        <f aca="false">IF(ISBLANK(L112),"",CONCATENATE(L112,IF(ISBLANK(M112),""," &gt; "),M112))</f>
        <v/>
      </c>
    </row>
    <row r="113" customFormat="false" ht="12.8" hidden="false" customHeight="false" outlineLevel="0" collapsed="false">
      <c r="N113" s="79" t="str">
        <f aca="false">IF(ISBLANK(L113),"",CONCATENATE(L113,IF(ISBLANK(M113),""," &gt; "),M113))</f>
        <v/>
      </c>
    </row>
    <row r="114" customFormat="false" ht="12.8" hidden="false" customHeight="false" outlineLevel="0" collapsed="false">
      <c r="N114" s="79" t="str">
        <f aca="false">IF(ISBLANK(L114),"",CONCATENATE(L114,IF(ISBLANK(M114),""," &gt; "),M114))</f>
        <v/>
      </c>
    </row>
    <row r="115" customFormat="false" ht="12.8" hidden="false" customHeight="false" outlineLevel="0" collapsed="false">
      <c r="N115" s="79" t="str">
        <f aca="false">IF(ISBLANK(L115),"",CONCATENATE(L115,IF(ISBLANK(M115),""," &gt; "),M115))</f>
        <v/>
      </c>
    </row>
    <row r="116" customFormat="false" ht="12.8" hidden="false" customHeight="false" outlineLevel="0" collapsed="false">
      <c r="N116" s="79" t="str">
        <f aca="false">IF(ISBLANK(L116),"",CONCATENATE(L116,IF(ISBLANK(M116),""," &gt; "),M116))</f>
        <v/>
      </c>
    </row>
    <row r="117" customFormat="false" ht="12.8" hidden="false" customHeight="false" outlineLevel="0" collapsed="false">
      <c r="N117" s="79" t="str">
        <f aca="false">IF(ISBLANK(L117),"",CONCATENATE(L117,IF(ISBLANK(M117),""," &gt; "),M117))</f>
        <v/>
      </c>
    </row>
    <row r="118" customFormat="false" ht="12.8" hidden="false" customHeight="false" outlineLevel="0" collapsed="false">
      <c r="N118" s="79" t="str">
        <f aca="false">IF(ISBLANK(L118),"",CONCATENATE(L118,IF(ISBLANK(M118),""," &gt; "),M118))</f>
        <v/>
      </c>
    </row>
    <row r="119" customFormat="false" ht="12.8" hidden="false" customHeight="false" outlineLevel="0" collapsed="false">
      <c r="N119" s="79" t="str">
        <f aca="false">IF(ISBLANK(L119),"",CONCATENATE(L119,IF(ISBLANK(M119),""," &gt; "),M119))</f>
        <v/>
      </c>
    </row>
    <row r="120" customFormat="false" ht="12.8" hidden="false" customHeight="false" outlineLevel="0" collapsed="false">
      <c r="N120" s="79" t="str">
        <f aca="false">IF(ISBLANK(L120),"",CONCATENATE(L120,IF(ISBLANK(M120),""," &gt; "),M120))</f>
        <v/>
      </c>
    </row>
    <row r="121" customFormat="false" ht="12.8" hidden="false" customHeight="false" outlineLevel="0" collapsed="false">
      <c r="N121" s="79" t="str">
        <f aca="false">IF(ISBLANK(L121),"",CONCATENATE(L121,IF(ISBLANK(M121),""," &gt; "),M121))</f>
        <v/>
      </c>
    </row>
    <row r="122" customFormat="false" ht="12.8" hidden="false" customHeight="false" outlineLevel="0" collapsed="false">
      <c r="N122" s="79" t="str">
        <f aca="false">IF(ISBLANK(L122),"",CONCATENATE(L122,IF(ISBLANK(M122),""," &gt; "),M122))</f>
        <v/>
      </c>
    </row>
    <row r="123" customFormat="false" ht="12.8" hidden="false" customHeight="false" outlineLevel="0" collapsed="false">
      <c r="N123" s="79" t="str">
        <f aca="false">IF(ISBLANK(L123),"",CONCATENATE(L123,IF(ISBLANK(M123),""," &gt; "),M123))</f>
        <v/>
      </c>
    </row>
    <row r="124" customFormat="false" ht="12.8" hidden="false" customHeight="false" outlineLevel="0" collapsed="false">
      <c r="N124" s="79" t="str">
        <f aca="false">IF(ISBLANK(L124),"",CONCATENATE(L124,IF(ISBLANK(M124),""," &gt; "),M124))</f>
        <v/>
      </c>
    </row>
    <row r="125" customFormat="false" ht="12.8" hidden="false" customHeight="false" outlineLevel="0" collapsed="false">
      <c r="N125" s="79" t="str">
        <f aca="false">IF(ISBLANK(L125),"",CONCATENATE(L125,IF(ISBLANK(M125),""," &gt; "),M125))</f>
        <v/>
      </c>
    </row>
    <row r="126" customFormat="false" ht="12.8" hidden="false" customHeight="false" outlineLevel="0" collapsed="false">
      <c r="N126" s="79" t="str">
        <f aca="false">IF(ISBLANK(L126),"",CONCATENATE(L126,IF(ISBLANK(M126),""," &gt; "),M126))</f>
        <v/>
      </c>
    </row>
    <row r="127" customFormat="false" ht="12.8" hidden="false" customHeight="false" outlineLevel="0" collapsed="false">
      <c r="N127" s="79" t="str">
        <f aca="false">IF(ISBLANK(L127),"",CONCATENATE(L127,IF(ISBLANK(M127),""," &gt; "),M127))</f>
        <v/>
      </c>
    </row>
    <row r="128" customFormat="false" ht="12.8" hidden="false" customHeight="false" outlineLevel="0" collapsed="false">
      <c r="N128" s="79" t="str">
        <f aca="false">IF(ISBLANK(L128),"",CONCATENATE(L128,IF(ISBLANK(M128),""," &gt; "),M128))</f>
        <v/>
      </c>
    </row>
    <row r="129" customFormat="false" ht="12.8" hidden="false" customHeight="false" outlineLevel="0" collapsed="false">
      <c r="N129" s="79" t="str">
        <f aca="false">IF(ISBLANK(L129),"",CONCATENATE(L129,IF(ISBLANK(M129),""," &gt; "),M129))</f>
        <v/>
      </c>
    </row>
    <row r="130" customFormat="false" ht="12.8" hidden="false" customHeight="false" outlineLevel="0" collapsed="false">
      <c r="N130" s="79" t="str">
        <f aca="false">IF(ISBLANK(L130),"",CONCATENATE(L130,IF(ISBLANK(M130),""," &gt; "),M130))</f>
        <v/>
      </c>
    </row>
    <row r="131" customFormat="false" ht="12.8" hidden="false" customHeight="false" outlineLevel="0" collapsed="false">
      <c r="N131" s="79" t="str">
        <f aca="false">IF(ISBLANK(L131),"",CONCATENATE(L131,IF(ISBLANK(M131),""," &gt; "),M131))</f>
        <v/>
      </c>
    </row>
    <row r="132" customFormat="false" ht="12.8" hidden="false" customHeight="false" outlineLevel="0" collapsed="false">
      <c r="N132" s="79" t="str">
        <f aca="false">IF(ISBLANK(L132),"",CONCATENATE(L132,IF(ISBLANK(M132),""," &gt; "),M132))</f>
        <v/>
      </c>
    </row>
    <row r="133" customFormat="false" ht="12.8" hidden="false" customHeight="false" outlineLevel="0" collapsed="false">
      <c r="N133" s="79" t="str">
        <f aca="false">IF(ISBLANK(L133),"",CONCATENATE(L133,IF(ISBLANK(M133),""," &gt; "),M133))</f>
        <v/>
      </c>
    </row>
    <row r="134" customFormat="false" ht="12.8" hidden="false" customHeight="false" outlineLevel="0" collapsed="false">
      <c r="N134" s="79" t="str">
        <f aca="false">IF(ISBLANK(L134),"",CONCATENATE(L134,IF(ISBLANK(M134),""," &gt; "),M134))</f>
        <v/>
      </c>
    </row>
    <row r="135" customFormat="false" ht="12.8" hidden="false" customHeight="false" outlineLevel="0" collapsed="false">
      <c r="N135" s="79" t="str">
        <f aca="false">IF(ISBLANK(L135),"",CONCATENATE(L135,IF(ISBLANK(M135),""," &gt; "),M135))</f>
        <v/>
      </c>
    </row>
    <row r="136" customFormat="false" ht="12.8" hidden="false" customHeight="false" outlineLevel="0" collapsed="false">
      <c r="N136" s="79" t="str">
        <f aca="false">IF(ISBLANK(L136),"",CONCATENATE(L136,IF(ISBLANK(M136),""," &gt; "),M136))</f>
        <v/>
      </c>
    </row>
    <row r="137" customFormat="false" ht="12.8" hidden="false" customHeight="false" outlineLevel="0" collapsed="false">
      <c r="N137" s="79" t="str">
        <f aca="false">IF(ISBLANK(L137),"",CONCATENATE(L137,IF(ISBLANK(M137),""," &gt; "),M137))</f>
        <v/>
      </c>
    </row>
    <row r="138" customFormat="false" ht="12.8" hidden="false" customHeight="false" outlineLevel="0" collapsed="false">
      <c r="N138" s="79" t="str">
        <f aca="false">IF(ISBLANK(L138),"",CONCATENATE(L138,IF(ISBLANK(M138),""," &gt; "),M138))</f>
        <v/>
      </c>
    </row>
    <row r="139" customFormat="false" ht="12.8" hidden="false" customHeight="false" outlineLevel="0" collapsed="false">
      <c r="N139" s="79" t="str">
        <f aca="false">IF(ISBLANK(L139),"",CONCATENATE(L139,IF(ISBLANK(M139),""," &gt; "),M139))</f>
        <v/>
      </c>
    </row>
    <row r="140" customFormat="false" ht="12.8" hidden="false" customHeight="false" outlineLevel="0" collapsed="false">
      <c r="N140" s="79" t="str">
        <f aca="false">IF(ISBLANK(L140),"",CONCATENATE(L140,IF(ISBLANK(M140),""," &gt; "),M140))</f>
        <v/>
      </c>
    </row>
    <row r="141" customFormat="false" ht="12.8" hidden="false" customHeight="false" outlineLevel="0" collapsed="false">
      <c r="N141" s="79" t="str">
        <f aca="false">IF(ISBLANK(L141),"",CONCATENATE(L141,IF(ISBLANK(M141),""," &gt; "),M141))</f>
        <v/>
      </c>
    </row>
    <row r="142" customFormat="false" ht="12.8" hidden="false" customHeight="false" outlineLevel="0" collapsed="false">
      <c r="N142" s="79" t="str">
        <f aca="false">IF(ISBLANK(L142),"",CONCATENATE(L142,IF(ISBLANK(M142),""," &gt; "),M142))</f>
        <v/>
      </c>
    </row>
    <row r="143" customFormat="false" ht="12.8" hidden="false" customHeight="false" outlineLevel="0" collapsed="false">
      <c r="N143" s="79" t="str">
        <f aca="false">IF(ISBLANK(L143),"",CONCATENATE(L143,IF(ISBLANK(M143),""," &gt; "),M143))</f>
        <v/>
      </c>
    </row>
    <row r="144" customFormat="false" ht="12.8" hidden="false" customHeight="false" outlineLevel="0" collapsed="false">
      <c r="N144" s="79" t="str">
        <f aca="false">IF(ISBLANK(L144),"",CONCATENATE(L144,IF(ISBLANK(M144),""," &gt; "),M144))</f>
        <v/>
      </c>
    </row>
    <row r="145" customFormat="false" ht="12.8" hidden="false" customHeight="false" outlineLevel="0" collapsed="false">
      <c r="N145" s="79" t="str">
        <f aca="false">IF(ISBLANK(L145),"",CONCATENATE(L145,IF(ISBLANK(M145),""," &gt; "),M145))</f>
        <v/>
      </c>
    </row>
    <row r="146" customFormat="false" ht="12.8" hidden="false" customHeight="false" outlineLevel="0" collapsed="false">
      <c r="N146" s="79" t="str">
        <f aca="false">IF(ISBLANK(L146),"",CONCATENATE(L146,IF(ISBLANK(M146),""," &gt; "),M146))</f>
        <v/>
      </c>
    </row>
    <row r="147" customFormat="false" ht="12.8" hidden="false" customHeight="false" outlineLevel="0" collapsed="false">
      <c r="N147" s="79" t="str">
        <f aca="false">IF(ISBLANK(L147),"",CONCATENATE(L147,IF(ISBLANK(M147),""," &gt; "),M147))</f>
        <v/>
      </c>
    </row>
    <row r="148" customFormat="false" ht="12.8" hidden="false" customHeight="false" outlineLevel="0" collapsed="false">
      <c r="N148" s="79" t="str">
        <f aca="false">IF(ISBLANK(L148),"",CONCATENATE(L148,IF(ISBLANK(M148),""," &gt; "),M148))</f>
        <v/>
      </c>
    </row>
    <row r="149" customFormat="false" ht="12.8" hidden="false" customHeight="false" outlineLevel="0" collapsed="false">
      <c r="N149" s="79" t="str">
        <f aca="false">IF(ISBLANK(L149),"",CONCATENATE(L149,IF(ISBLANK(M149),""," &gt; "),M149))</f>
        <v/>
      </c>
    </row>
    <row r="150" customFormat="false" ht="12.8" hidden="false" customHeight="false" outlineLevel="0" collapsed="false">
      <c r="N150" s="79" t="str">
        <f aca="false">IF(ISBLANK(L150),"",CONCATENATE(L150,IF(ISBLANK(M150),""," &gt; "),M150))</f>
        <v/>
      </c>
    </row>
    <row r="151" customFormat="false" ht="12.8" hidden="false" customHeight="false" outlineLevel="0" collapsed="false">
      <c r="N151" s="79" t="str">
        <f aca="false">IF(ISBLANK(L151),"",CONCATENATE(L151,IF(ISBLANK(M151),""," &gt; "),M151))</f>
        <v/>
      </c>
    </row>
    <row r="152" customFormat="false" ht="12.8" hidden="false" customHeight="false" outlineLevel="0" collapsed="false">
      <c r="N152" s="79" t="str">
        <f aca="false">IF(ISBLANK(L152),"",CONCATENATE(L152,IF(ISBLANK(M152),""," &gt; "),M152))</f>
        <v/>
      </c>
    </row>
    <row r="153" customFormat="false" ht="12.8" hidden="false" customHeight="false" outlineLevel="0" collapsed="false">
      <c r="N153" s="79" t="str">
        <f aca="false">IF(ISBLANK(L153),"",CONCATENATE(L153,IF(ISBLANK(M153),""," &gt; "),M153))</f>
        <v/>
      </c>
    </row>
    <row r="154" customFormat="false" ht="12.8" hidden="false" customHeight="false" outlineLevel="0" collapsed="false">
      <c r="N154" s="79" t="str">
        <f aca="false">IF(ISBLANK(L154),"",CONCATENATE(L154,IF(ISBLANK(M154),""," &gt; "),M154))</f>
        <v/>
      </c>
    </row>
    <row r="155" customFormat="false" ht="12.8" hidden="false" customHeight="false" outlineLevel="0" collapsed="false">
      <c r="N155" s="79" t="str">
        <f aca="false">IF(ISBLANK(L155),"",CONCATENATE(L155,IF(ISBLANK(M155),""," &gt; "),M155))</f>
        <v/>
      </c>
    </row>
    <row r="156" customFormat="false" ht="12.8" hidden="false" customHeight="false" outlineLevel="0" collapsed="false">
      <c r="N156" s="79" t="str">
        <f aca="false">IF(ISBLANK(L156),"",CONCATENATE(L156,IF(ISBLANK(M156),""," &gt; "),M156))</f>
        <v/>
      </c>
    </row>
    <row r="157" customFormat="false" ht="12.8" hidden="false" customHeight="false" outlineLevel="0" collapsed="false">
      <c r="N157" s="79" t="str">
        <f aca="false">IF(ISBLANK(L157),"",CONCATENATE(L157,IF(ISBLANK(M157),""," &gt; "),M157))</f>
        <v/>
      </c>
    </row>
    <row r="158" customFormat="false" ht="12.8" hidden="false" customHeight="false" outlineLevel="0" collapsed="false">
      <c r="N158" s="79" t="str">
        <f aca="false">IF(ISBLANK(L158),"",CONCATENATE(L158,IF(ISBLANK(M158),""," &gt; "),M158))</f>
        <v/>
      </c>
    </row>
    <row r="159" customFormat="false" ht="12.8" hidden="false" customHeight="false" outlineLevel="0" collapsed="false">
      <c r="N159" s="79" t="str">
        <f aca="false">IF(ISBLANK(L159),"",CONCATENATE(L159,IF(ISBLANK(M159),""," &gt; "),M159))</f>
        <v/>
      </c>
    </row>
    <row r="160" customFormat="false" ht="12.8" hidden="false" customHeight="false" outlineLevel="0" collapsed="false">
      <c r="N160" s="79" t="str">
        <f aca="false">IF(ISBLANK(L160),"",CONCATENATE(L160,IF(ISBLANK(M160),""," &gt; "),M160))</f>
        <v/>
      </c>
    </row>
    <row r="161" customFormat="false" ht="12.8" hidden="false" customHeight="false" outlineLevel="0" collapsed="false">
      <c r="N161" s="79" t="str">
        <f aca="false">IF(ISBLANK(L161),"",CONCATENATE(L161,IF(ISBLANK(M161),""," &gt; "),M161))</f>
        <v/>
      </c>
    </row>
    <row r="162" customFormat="false" ht="12.8" hidden="false" customHeight="false" outlineLevel="0" collapsed="false">
      <c r="N162" s="79" t="str">
        <f aca="false">IF(ISBLANK(L162),"",CONCATENATE(L162,IF(ISBLANK(M162),""," &gt; "),M162))</f>
        <v/>
      </c>
    </row>
    <row r="163" customFormat="false" ht="12.8" hidden="false" customHeight="false" outlineLevel="0" collapsed="false">
      <c r="N163" s="79" t="str">
        <f aca="false">IF(ISBLANK(L163),"",CONCATENATE(L163,IF(ISBLANK(M163),""," &gt; "),M163))</f>
        <v/>
      </c>
    </row>
    <row r="164" customFormat="false" ht="12.8" hidden="false" customHeight="false" outlineLevel="0" collapsed="false">
      <c r="N164" s="79" t="str">
        <f aca="false">IF(ISBLANK(L164),"",CONCATENATE(L164,IF(ISBLANK(M164),""," &gt; "),M164))</f>
        <v/>
      </c>
    </row>
    <row r="165" customFormat="false" ht="12.8" hidden="false" customHeight="false" outlineLevel="0" collapsed="false">
      <c r="N165" s="79" t="str">
        <f aca="false">IF(ISBLANK(L165),"",CONCATENATE(L165,IF(ISBLANK(M165),""," &gt; "),M165))</f>
        <v/>
      </c>
    </row>
    <row r="166" customFormat="false" ht="12.8" hidden="false" customHeight="false" outlineLevel="0" collapsed="false">
      <c r="N166" s="79" t="str">
        <f aca="false">IF(ISBLANK(L166),"",CONCATENATE(L166,IF(ISBLANK(M166),""," &gt; "),M166))</f>
        <v/>
      </c>
    </row>
    <row r="167" customFormat="false" ht="12.8" hidden="false" customHeight="false" outlineLevel="0" collapsed="false">
      <c r="N167" s="79" t="str">
        <f aca="false">IF(ISBLANK(L167),"",CONCATENATE(L167,IF(ISBLANK(M167),""," &gt; "),M167))</f>
        <v/>
      </c>
    </row>
    <row r="168" customFormat="false" ht="12.8" hidden="false" customHeight="false" outlineLevel="0" collapsed="false">
      <c r="N168" s="79" t="str">
        <f aca="false">IF(ISBLANK(L168),"",CONCATENATE(L168,IF(ISBLANK(M168),""," &gt; "),M168))</f>
        <v/>
      </c>
    </row>
    <row r="169" customFormat="false" ht="12.8" hidden="false" customHeight="false" outlineLevel="0" collapsed="false">
      <c r="N169" s="79" t="str">
        <f aca="false">IF(ISBLANK(L169),"",CONCATENATE(L169,IF(ISBLANK(M169),""," &gt; "),M169))</f>
        <v/>
      </c>
    </row>
    <row r="170" customFormat="false" ht="12.8" hidden="false" customHeight="false" outlineLevel="0" collapsed="false">
      <c r="N170" s="79" t="str">
        <f aca="false">IF(ISBLANK(L170),"",CONCATENATE(L170,IF(ISBLANK(M170),""," &gt; "),M170))</f>
        <v/>
      </c>
    </row>
    <row r="171" customFormat="false" ht="12.8" hidden="false" customHeight="false" outlineLevel="0" collapsed="false">
      <c r="N171" s="79" t="str">
        <f aca="false">IF(ISBLANK(L171),"",CONCATENATE(L171,IF(ISBLANK(M171),""," &gt; "),M171))</f>
        <v/>
      </c>
    </row>
    <row r="172" customFormat="false" ht="12.8" hidden="false" customHeight="false" outlineLevel="0" collapsed="false">
      <c r="N172" s="79" t="str">
        <f aca="false">IF(ISBLANK(L172),"",CONCATENATE(L172,IF(ISBLANK(M172),""," &gt; "),M172))</f>
        <v/>
      </c>
    </row>
    <row r="173" customFormat="false" ht="12.8" hidden="false" customHeight="false" outlineLevel="0" collapsed="false">
      <c r="N173" s="79" t="str">
        <f aca="false">IF(ISBLANK(L173),"",CONCATENATE(L173,IF(ISBLANK(M173),""," &gt; "),M173))</f>
        <v/>
      </c>
    </row>
    <row r="174" customFormat="false" ht="12.8" hidden="false" customHeight="false" outlineLevel="0" collapsed="false">
      <c r="N174" s="79" t="str">
        <f aca="false">IF(ISBLANK(L174),"",CONCATENATE(L174,IF(ISBLANK(M174),""," &gt; "),M174))</f>
        <v/>
      </c>
    </row>
    <row r="175" customFormat="false" ht="12.8" hidden="false" customHeight="false" outlineLevel="0" collapsed="false">
      <c r="N175" s="79" t="str">
        <f aca="false">IF(ISBLANK(L175),"",CONCATENATE(L175,IF(ISBLANK(M175),""," &gt; "),M175))</f>
        <v/>
      </c>
    </row>
    <row r="176" customFormat="false" ht="12.8" hidden="false" customHeight="false" outlineLevel="0" collapsed="false">
      <c r="N176" s="79" t="str">
        <f aca="false">IF(ISBLANK(L176),"",CONCATENATE(L176,IF(ISBLANK(M176),""," &gt; "),M176))</f>
        <v/>
      </c>
    </row>
    <row r="177" customFormat="false" ht="12.8" hidden="false" customHeight="false" outlineLevel="0" collapsed="false">
      <c r="N177" s="79" t="str">
        <f aca="false">IF(ISBLANK(L177),"",CONCATENATE(L177,IF(ISBLANK(M177),""," &gt; "),M177))</f>
        <v/>
      </c>
    </row>
    <row r="178" customFormat="false" ht="12.8" hidden="false" customHeight="false" outlineLevel="0" collapsed="false">
      <c r="N178" s="79" t="str">
        <f aca="false">IF(ISBLANK(L178),"",CONCATENATE(L178,IF(ISBLANK(M178),""," &gt; "),M178))</f>
        <v/>
      </c>
    </row>
    <row r="179" customFormat="false" ht="12.8" hidden="false" customHeight="false" outlineLevel="0" collapsed="false">
      <c r="N179" s="79" t="str">
        <f aca="false">IF(ISBLANK(L179),"",CONCATENATE(L179,IF(ISBLANK(M179),""," &gt; "),M179))</f>
        <v/>
      </c>
    </row>
    <row r="180" customFormat="false" ht="12.8" hidden="false" customHeight="false" outlineLevel="0" collapsed="false">
      <c r="N180" s="79" t="str">
        <f aca="false">IF(ISBLANK(L180),"",CONCATENATE(L180,IF(ISBLANK(M180),""," &gt; "),M180))</f>
        <v/>
      </c>
    </row>
    <row r="181" customFormat="false" ht="12.8" hidden="false" customHeight="false" outlineLevel="0" collapsed="false">
      <c r="N181" s="79" t="str">
        <f aca="false">IF(ISBLANK(L181),"",CONCATENATE(L181,IF(ISBLANK(M181),""," &gt; "),M181))</f>
        <v/>
      </c>
    </row>
    <row r="182" customFormat="false" ht="12.8" hidden="false" customHeight="false" outlineLevel="0" collapsed="false">
      <c r="N182" s="79" t="str">
        <f aca="false">IF(ISBLANK(L182),"",CONCATENATE(L182,IF(ISBLANK(M182),""," &gt; "),M182))</f>
        <v/>
      </c>
    </row>
    <row r="183" customFormat="false" ht="12.8" hidden="false" customHeight="false" outlineLevel="0" collapsed="false">
      <c r="N183" s="79" t="str">
        <f aca="false">IF(ISBLANK(L183),"",CONCATENATE(L183,IF(ISBLANK(M183),""," &gt; "),M183))</f>
        <v/>
      </c>
    </row>
    <row r="184" customFormat="false" ht="12.8" hidden="false" customHeight="false" outlineLevel="0" collapsed="false">
      <c r="N184" s="79" t="str">
        <f aca="false">IF(ISBLANK(L184),"",CONCATENATE(L184,IF(ISBLANK(M184),""," &gt; "),M184))</f>
        <v/>
      </c>
    </row>
    <row r="185" customFormat="false" ht="12.8" hidden="false" customHeight="false" outlineLevel="0" collapsed="false">
      <c r="N185" s="79" t="str">
        <f aca="false">IF(ISBLANK(L185),"",CONCATENATE(L185,IF(ISBLANK(M185),""," &gt; "),M185))</f>
        <v/>
      </c>
    </row>
    <row r="186" customFormat="false" ht="12.8" hidden="false" customHeight="false" outlineLevel="0" collapsed="false">
      <c r="N186" s="79" t="str">
        <f aca="false">IF(ISBLANK(L186),"",CONCATENATE(L186,IF(ISBLANK(M186),""," &gt; "),M186))</f>
        <v/>
      </c>
    </row>
    <row r="187" customFormat="false" ht="12.8" hidden="false" customHeight="false" outlineLevel="0" collapsed="false">
      <c r="N187" s="79" t="str">
        <f aca="false">IF(ISBLANK(L187),"",CONCATENATE(L187,IF(ISBLANK(M187),""," &gt; "),M187))</f>
        <v/>
      </c>
    </row>
    <row r="188" customFormat="false" ht="12.8" hidden="false" customHeight="false" outlineLevel="0" collapsed="false">
      <c r="N188" s="79" t="str">
        <f aca="false">IF(ISBLANK(L188),"",CONCATENATE(L188,IF(ISBLANK(M188),""," &gt; "),M188))</f>
        <v/>
      </c>
    </row>
    <row r="189" customFormat="false" ht="12.8" hidden="false" customHeight="false" outlineLevel="0" collapsed="false">
      <c r="N189" s="79" t="str">
        <f aca="false">IF(ISBLANK(L189),"",CONCATENATE(L189,IF(ISBLANK(M189),""," &gt; "),M189))</f>
        <v/>
      </c>
    </row>
    <row r="190" customFormat="false" ht="12.8" hidden="false" customHeight="false" outlineLevel="0" collapsed="false">
      <c r="N190" s="79" t="str">
        <f aca="false">IF(ISBLANK(L190),"",CONCATENATE(L190,IF(ISBLANK(M190),""," &gt; "),M190))</f>
        <v/>
      </c>
    </row>
    <row r="191" customFormat="false" ht="12.8" hidden="false" customHeight="false" outlineLevel="0" collapsed="false">
      <c r="N191" s="79" t="str">
        <f aca="false">IF(ISBLANK(L191),"",CONCATENATE(L191,IF(ISBLANK(M191),""," &gt; "),M191))</f>
        <v/>
      </c>
    </row>
    <row r="192" customFormat="false" ht="12.8" hidden="false" customHeight="false" outlineLevel="0" collapsed="false">
      <c r="N192" s="79" t="str">
        <f aca="false">IF(ISBLANK(L192),"",CONCATENATE(L192,IF(ISBLANK(M192),""," &gt; "),M192))</f>
        <v/>
      </c>
    </row>
    <row r="193" customFormat="false" ht="12.8" hidden="false" customHeight="false" outlineLevel="0" collapsed="false">
      <c r="N193" s="79" t="str">
        <f aca="false">IF(ISBLANK(L193),"",CONCATENATE(L193,IF(ISBLANK(M193),""," &gt; "),M193))</f>
        <v/>
      </c>
    </row>
    <row r="194" customFormat="false" ht="12.8" hidden="false" customHeight="false" outlineLevel="0" collapsed="false">
      <c r="N194" s="79" t="str">
        <f aca="false">IF(ISBLANK(L194),"",CONCATENATE(L194,IF(ISBLANK(M194),""," &gt; "),M194))</f>
        <v/>
      </c>
    </row>
    <row r="195" customFormat="false" ht="12.8" hidden="false" customHeight="false" outlineLevel="0" collapsed="false">
      <c r="N195" s="79" t="str">
        <f aca="false">IF(ISBLANK(L195),"",CONCATENATE(L195,IF(ISBLANK(M195),""," &gt; "),M195))</f>
        <v/>
      </c>
    </row>
    <row r="196" customFormat="false" ht="12.8" hidden="false" customHeight="false" outlineLevel="0" collapsed="false">
      <c r="N196" s="79" t="str">
        <f aca="false">IF(ISBLANK(L196),"",CONCATENATE(L196,IF(ISBLANK(M196),""," &gt; "),M196))</f>
        <v/>
      </c>
    </row>
    <row r="197" customFormat="false" ht="12.8" hidden="false" customHeight="false" outlineLevel="0" collapsed="false">
      <c r="N197" s="79" t="str">
        <f aca="false">IF(ISBLANK(L197),"",CONCATENATE(L197,IF(ISBLANK(M197),""," &gt; "),M197))</f>
        <v/>
      </c>
    </row>
    <row r="198" customFormat="false" ht="12.8" hidden="false" customHeight="false" outlineLevel="0" collapsed="false">
      <c r="N198" s="79" t="str">
        <f aca="false">IF(ISBLANK(L198),"",CONCATENATE(L198,IF(ISBLANK(M198),""," &gt; "),M198))</f>
        <v/>
      </c>
    </row>
    <row r="199" customFormat="false" ht="12.8" hidden="false" customHeight="false" outlineLevel="0" collapsed="false">
      <c r="N199" s="79" t="str">
        <f aca="false">IF(ISBLANK(L199),"",CONCATENATE(L199,IF(ISBLANK(M199),""," &gt; "),M199))</f>
        <v/>
      </c>
    </row>
    <row r="200" customFormat="false" ht="12.8" hidden="false" customHeight="false" outlineLevel="0" collapsed="false">
      <c r="N200" s="79" t="str">
        <f aca="false">IF(ISBLANK(L200),"",CONCATENATE(L200,IF(ISBLANK(M200),""," &gt; "),M200))</f>
        <v/>
      </c>
    </row>
    <row r="201" customFormat="false" ht="12.8" hidden="false" customHeight="false" outlineLevel="0" collapsed="false">
      <c r="N201" s="79" t="str">
        <f aca="false">IF(ISBLANK(L201),"",CONCATENATE(L201,IF(ISBLANK(M201),""," &gt; "),M201))</f>
        <v/>
      </c>
    </row>
    <row r="202" customFormat="false" ht="12.8" hidden="false" customHeight="false" outlineLevel="0" collapsed="false">
      <c r="N202" s="79" t="str">
        <f aca="false">IF(ISBLANK(L202),"",CONCATENATE(L202,IF(ISBLANK(M202),""," &gt; "),M202))</f>
        <v/>
      </c>
    </row>
    <row r="203" customFormat="false" ht="12.8" hidden="false" customHeight="false" outlineLevel="0" collapsed="false">
      <c r="N203" s="79" t="str">
        <f aca="false">IF(ISBLANK(L203),"",CONCATENATE(L203,IF(ISBLANK(M203),""," &gt; "),M203))</f>
        <v/>
      </c>
    </row>
    <row r="204" customFormat="false" ht="12.8" hidden="false" customHeight="false" outlineLevel="0" collapsed="false">
      <c r="N204" s="79" t="str">
        <f aca="false">IF(ISBLANK(L204),"",CONCATENATE(L204,IF(ISBLANK(M204),""," &gt; "),M204))</f>
        <v/>
      </c>
    </row>
    <row r="205" customFormat="false" ht="12.8" hidden="false" customHeight="false" outlineLevel="0" collapsed="false">
      <c r="N205" s="79" t="str">
        <f aca="false">IF(ISBLANK(L205),"",CONCATENATE(L205,IF(ISBLANK(M205),""," &gt; "),M205))</f>
        <v/>
      </c>
    </row>
    <row r="206" customFormat="false" ht="12.8" hidden="false" customHeight="false" outlineLevel="0" collapsed="false">
      <c r="N206" s="79" t="str">
        <f aca="false">IF(ISBLANK(L206),"",CONCATENATE(L206,IF(ISBLANK(M206),""," &gt; "),M206))</f>
        <v/>
      </c>
    </row>
    <row r="207" customFormat="false" ht="12.8" hidden="false" customHeight="false" outlineLevel="0" collapsed="false">
      <c r="N207" s="79" t="str">
        <f aca="false">IF(ISBLANK(L207),"",CONCATENATE(L207,IF(ISBLANK(M207),""," &gt; "),M207))</f>
        <v/>
      </c>
    </row>
    <row r="208" customFormat="false" ht="12.8" hidden="false" customHeight="false" outlineLevel="0" collapsed="false">
      <c r="N208" s="79" t="str">
        <f aca="false">IF(ISBLANK(L208),"",CONCATENATE(L208,IF(ISBLANK(M208),""," &gt; "),M208))</f>
        <v/>
      </c>
    </row>
    <row r="209" customFormat="false" ht="12.8" hidden="false" customHeight="false" outlineLevel="0" collapsed="false">
      <c r="N209" s="79" t="str">
        <f aca="false">IF(ISBLANK(L209),"",CONCATENATE(L209,IF(ISBLANK(M209),""," &gt; "),M209))</f>
        <v/>
      </c>
    </row>
    <row r="210" customFormat="false" ht="12.8" hidden="false" customHeight="false" outlineLevel="0" collapsed="false">
      <c r="N210" s="79" t="str">
        <f aca="false">IF(ISBLANK(L210),"",CONCATENATE(L210,IF(ISBLANK(M210),""," &gt; "),M210))</f>
        <v/>
      </c>
    </row>
    <row r="211" customFormat="false" ht="12.8" hidden="false" customHeight="false" outlineLevel="0" collapsed="false">
      <c r="N211" s="79" t="str">
        <f aca="false">IF(ISBLANK(L211),"",CONCATENATE(L211,IF(ISBLANK(M211),""," &gt; "),M211))</f>
        <v/>
      </c>
    </row>
    <row r="212" customFormat="false" ht="12.8" hidden="false" customHeight="false" outlineLevel="0" collapsed="false">
      <c r="N212" s="79" t="str">
        <f aca="false">IF(ISBLANK(L212),"",CONCATENATE(L212,IF(ISBLANK(M212),""," &gt; "),M212))</f>
        <v/>
      </c>
    </row>
    <row r="213" customFormat="false" ht="12.8" hidden="false" customHeight="false" outlineLevel="0" collapsed="false">
      <c r="N213" s="79" t="str">
        <f aca="false">IF(ISBLANK(L213),"",CONCATENATE(L213,IF(ISBLANK(M213),""," &gt; "),M213))</f>
        <v/>
      </c>
    </row>
    <row r="214" customFormat="false" ht="12.8" hidden="false" customHeight="false" outlineLevel="0" collapsed="false">
      <c r="N214" s="79" t="str">
        <f aca="false">IF(ISBLANK(L214),"",CONCATENATE(L214,IF(ISBLANK(M214),""," &gt; "),M214))</f>
        <v/>
      </c>
    </row>
    <row r="215" customFormat="false" ht="12.8" hidden="false" customHeight="false" outlineLevel="0" collapsed="false">
      <c r="N215" s="79" t="str">
        <f aca="false">IF(ISBLANK(L215),"",CONCATENATE(L215,IF(ISBLANK(M215),""," &gt; "),M215))</f>
        <v/>
      </c>
    </row>
    <row r="216" customFormat="false" ht="12.8" hidden="false" customHeight="false" outlineLevel="0" collapsed="false">
      <c r="N216" s="79" t="str">
        <f aca="false">IF(ISBLANK(L216),"",CONCATENATE(L216,IF(ISBLANK(M216),""," &gt; "),M216))</f>
        <v/>
      </c>
    </row>
    <row r="217" customFormat="false" ht="12.8" hidden="false" customHeight="false" outlineLevel="0" collapsed="false">
      <c r="N217" s="79" t="str">
        <f aca="false">IF(ISBLANK(L217),"",CONCATENATE(L217,IF(ISBLANK(M217),""," &gt; "),M217))</f>
        <v/>
      </c>
    </row>
    <row r="218" customFormat="false" ht="12.8" hidden="false" customHeight="false" outlineLevel="0" collapsed="false">
      <c r="N218" s="79" t="str">
        <f aca="false">IF(ISBLANK(L218),"",CONCATENATE(L218,IF(ISBLANK(M218),""," &gt; "),M218))</f>
        <v/>
      </c>
    </row>
    <row r="219" customFormat="false" ht="12.8" hidden="false" customHeight="false" outlineLevel="0" collapsed="false">
      <c r="N219" s="79" t="str">
        <f aca="false">IF(ISBLANK(L219),"",CONCATENATE(L219,IF(ISBLANK(M219),""," &gt; "),M219))</f>
        <v/>
      </c>
    </row>
    <row r="220" customFormat="false" ht="12.8" hidden="false" customHeight="false" outlineLevel="0" collapsed="false">
      <c r="N220" s="79" t="str">
        <f aca="false">IF(ISBLANK(L220),"",CONCATENATE(L220,IF(ISBLANK(M220),""," &gt; "),M220))</f>
        <v/>
      </c>
    </row>
    <row r="221" customFormat="false" ht="12.8" hidden="false" customHeight="false" outlineLevel="0" collapsed="false">
      <c r="N221" s="79" t="str">
        <f aca="false">IF(ISBLANK(L221),"",CONCATENATE(L221,IF(ISBLANK(M221),""," &gt; "),M221))</f>
        <v/>
      </c>
    </row>
    <row r="222" customFormat="false" ht="12.8" hidden="false" customHeight="false" outlineLevel="0" collapsed="false">
      <c r="N222" s="79" t="str">
        <f aca="false">IF(ISBLANK(L222),"",CONCATENATE(L222,IF(ISBLANK(M222),""," &gt; "),M222))</f>
        <v/>
      </c>
    </row>
    <row r="223" customFormat="false" ht="12.8" hidden="false" customHeight="false" outlineLevel="0" collapsed="false">
      <c r="N223" s="79" t="str">
        <f aca="false">IF(ISBLANK(L223),"",CONCATENATE(L223,IF(ISBLANK(M223),""," &gt; "),M223))</f>
        <v/>
      </c>
    </row>
    <row r="224" customFormat="false" ht="12.8" hidden="false" customHeight="false" outlineLevel="0" collapsed="false">
      <c r="N224" s="79" t="str">
        <f aca="false">IF(ISBLANK(L224),"",CONCATENATE(L224,IF(ISBLANK(M224),""," &gt; "),M224))</f>
        <v/>
      </c>
    </row>
    <row r="225" customFormat="false" ht="12.8" hidden="false" customHeight="false" outlineLevel="0" collapsed="false">
      <c r="N225" s="79" t="str">
        <f aca="false">IF(ISBLANK(L225),"",CONCATENATE(L225,IF(ISBLANK(M225),""," &gt; "),M225))</f>
        <v/>
      </c>
    </row>
    <row r="226" customFormat="false" ht="12.8" hidden="false" customHeight="false" outlineLevel="0" collapsed="false">
      <c r="N226" s="79" t="str">
        <f aca="false">IF(ISBLANK(L226),"",CONCATENATE(L226,IF(ISBLANK(M226),""," &gt; "),M226))</f>
        <v/>
      </c>
    </row>
    <row r="227" customFormat="false" ht="12.8" hidden="false" customHeight="false" outlineLevel="0" collapsed="false">
      <c r="N227" s="79" t="str">
        <f aca="false">IF(ISBLANK(L227),"",CONCATENATE(L227,IF(ISBLANK(M227),""," &gt; "),M227))</f>
        <v/>
      </c>
    </row>
    <row r="228" customFormat="false" ht="12.8" hidden="false" customHeight="false" outlineLevel="0" collapsed="false">
      <c r="N228" s="79" t="str">
        <f aca="false">IF(ISBLANK(L228),"",CONCATENATE(L228,IF(ISBLANK(M228),""," &gt; "),M228))</f>
        <v/>
      </c>
    </row>
    <row r="229" customFormat="false" ht="12.8" hidden="false" customHeight="false" outlineLevel="0" collapsed="false">
      <c r="N229" s="79" t="str">
        <f aca="false">IF(ISBLANK(L229),"",CONCATENATE(L229,IF(ISBLANK(M229),""," &gt; "),M229))</f>
        <v/>
      </c>
    </row>
    <row r="230" customFormat="false" ht="12.8" hidden="false" customHeight="false" outlineLevel="0" collapsed="false">
      <c r="N230" s="79" t="str">
        <f aca="false">IF(ISBLANK(L230),"",CONCATENATE(L230,IF(ISBLANK(M230),""," &gt; "),M230))</f>
        <v/>
      </c>
    </row>
    <row r="231" customFormat="false" ht="12.8" hidden="false" customHeight="false" outlineLevel="0" collapsed="false">
      <c r="N231" s="79" t="str">
        <f aca="false">IF(ISBLANK(L231),"",CONCATENATE(L231,IF(ISBLANK(M231),""," &gt; "),M231))</f>
        <v/>
      </c>
    </row>
    <row r="232" customFormat="false" ht="12.8" hidden="false" customHeight="false" outlineLevel="0" collapsed="false">
      <c r="N232" s="79" t="str">
        <f aca="false">IF(ISBLANK(L232),"",CONCATENATE(L232,IF(ISBLANK(M232),""," &gt; "),M232))</f>
        <v/>
      </c>
    </row>
    <row r="233" customFormat="false" ht="12.8" hidden="false" customHeight="false" outlineLevel="0" collapsed="false">
      <c r="N233" s="79" t="str">
        <f aca="false">IF(ISBLANK(L233),"",CONCATENATE(L233,IF(ISBLANK(M233),""," &gt; "),M233))</f>
        <v/>
      </c>
    </row>
    <row r="234" customFormat="false" ht="12.8" hidden="false" customHeight="false" outlineLevel="0" collapsed="false">
      <c r="N234" s="79" t="str">
        <f aca="false">IF(ISBLANK(L234),"",CONCATENATE(L234,IF(ISBLANK(M234),""," &gt; "),M234))</f>
        <v/>
      </c>
    </row>
    <row r="235" customFormat="false" ht="12.8" hidden="false" customHeight="false" outlineLevel="0" collapsed="false">
      <c r="N235" s="79" t="str">
        <f aca="false">IF(ISBLANK(L235),"",CONCATENATE(L235,IF(ISBLANK(M235),""," &gt; "),M235))</f>
        <v/>
      </c>
    </row>
    <row r="236" customFormat="false" ht="12.8" hidden="false" customHeight="false" outlineLevel="0" collapsed="false">
      <c r="N236" s="79" t="str">
        <f aca="false">IF(ISBLANK(L236),"",CONCATENATE(L236,IF(ISBLANK(M236),""," &gt; "),M236))</f>
        <v/>
      </c>
    </row>
    <row r="237" customFormat="false" ht="12.8" hidden="false" customHeight="false" outlineLevel="0" collapsed="false">
      <c r="N237" s="79" t="str">
        <f aca="false">IF(ISBLANK(L237),"",CONCATENATE(L237,IF(ISBLANK(M237),""," &gt; "),M237))</f>
        <v/>
      </c>
    </row>
    <row r="238" customFormat="false" ht="12.8" hidden="false" customHeight="false" outlineLevel="0" collapsed="false">
      <c r="N238" s="79" t="str">
        <f aca="false">IF(ISBLANK(L238),"",CONCATENATE(L238,IF(ISBLANK(M238),""," &gt; "),M238))</f>
        <v/>
      </c>
    </row>
    <row r="239" customFormat="false" ht="12.8" hidden="false" customHeight="false" outlineLevel="0" collapsed="false">
      <c r="N239" s="79" t="str">
        <f aca="false">IF(ISBLANK(L239),"",CONCATENATE(L239,IF(ISBLANK(M239),""," &gt; "),M239))</f>
        <v/>
      </c>
    </row>
    <row r="240" customFormat="false" ht="12.8" hidden="false" customHeight="false" outlineLevel="0" collapsed="false">
      <c r="N240" s="79" t="str">
        <f aca="false">IF(ISBLANK(L240),"",CONCATENATE(L240,IF(ISBLANK(M240),""," &gt; "),M240))</f>
        <v/>
      </c>
    </row>
    <row r="241" customFormat="false" ht="12.8" hidden="false" customHeight="false" outlineLevel="0" collapsed="false">
      <c r="N241" s="79" t="str">
        <f aca="false">IF(ISBLANK(L241),"",CONCATENATE(L241,IF(ISBLANK(M241),""," &gt; "),M241))</f>
        <v/>
      </c>
    </row>
    <row r="242" customFormat="false" ht="12.8" hidden="false" customHeight="false" outlineLevel="0" collapsed="false">
      <c r="N242" s="79" t="str">
        <f aca="false">IF(ISBLANK(L242),"",CONCATENATE(L242,IF(ISBLANK(M242),""," &gt; "),M242))</f>
        <v/>
      </c>
    </row>
    <row r="243" customFormat="false" ht="12.8" hidden="false" customHeight="false" outlineLevel="0" collapsed="false">
      <c r="N243" s="79" t="str">
        <f aca="false">IF(ISBLANK(L243),"",CONCATENATE(L243,IF(ISBLANK(M243),""," &gt; "),M243))</f>
        <v/>
      </c>
    </row>
    <row r="244" customFormat="false" ht="12.8" hidden="false" customHeight="false" outlineLevel="0" collapsed="false">
      <c r="N244" s="79" t="str">
        <f aca="false">IF(ISBLANK(L244),"",CONCATENATE(L244,IF(ISBLANK(M244),""," &gt; "),M244))</f>
        <v/>
      </c>
    </row>
    <row r="245" customFormat="false" ht="12.8" hidden="false" customHeight="false" outlineLevel="0" collapsed="false">
      <c r="N245" s="79" t="str">
        <f aca="false">IF(ISBLANK(L245),"",CONCATENATE(L245,IF(ISBLANK(M245),""," &gt; "),M245))</f>
        <v/>
      </c>
    </row>
    <row r="246" customFormat="false" ht="12.8" hidden="false" customHeight="false" outlineLevel="0" collapsed="false">
      <c r="N246" s="79" t="str">
        <f aca="false">IF(ISBLANK(L246),"",CONCATENATE(L246,IF(ISBLANK(M246),""," &gt; "),M246))</f>
        <v/>
      </c>
    </row>
    <row r="247" customFormat="false" ht="12.8" hidden="false" customHeight="false" outlineLevel="0" collapsed="false">
      <c r="N247" s="79" t="str">
        <f aca="false">IF(ISBLANK(L247),"",CONCATENATE(L247,IF(ISBLANK(M247),""," &gt; "),M247))</f>
        <v/>
      </c>
    </row>
    <row r="248" customFormat="false" ht="12.8" hidden="false" customHeight="false" outlineLevel="0" collapsed="false">
      <c r="N248" s="79" t="str">
        <f aca="false">IF(ISBLANK(L248),"",CONCATENATE(L248,IF(ISBLANK(M248),""," &gt; "),M248))</f>
        <v/>
      </c>
    </row>
    <row r="249" customFormat="false" ht="12.8" hidden="false" customHeight="false" outlineLevel="0" collapsed="false">
      <c r="N249" s="79" t="str">
        <f aca="false">IF(ISBLANK(L249),"",CONCATENATE(L249,IF(ISBLANK(M249),""," &gt; "),M249))</f>
        <v/>
      </c>
    </row>
    <row r="250" customFormat="false" ht="12.8" hidden="false" customHeight="false" outlineLevel="0" collapsed="false">
      <c r="N250" s="79" t="str">
        <f aca="false">IF(ISBLANK(L250),"",CONCATENATE(L250,IF(ISBLANK(M250),""," &gt; "),M250))</f>
        <v/>
      </c>
    </row>
    <row r="251" customFormat="false" ht="12.8" hidden="false" customHeight="false" outlineLevel="0" collapsed="false">
      <c r="N251" s="79" t="str">
        <f aca="false">IF(ISBLANK(L251),"",CONCATENATE(L251,IF(ISBLANK(M251),""," &gt; "),M251))</f>
        <v/>
      </c>
    </row>
    <row r="252" customFormat="false" ht="12.8" hidden="false" customHeight="false" outlineLevel="0" collapsed="false">
      <c r="N252" s="79" t="str">
        <f aca="false">IF(ISBLANK(L252),"",CONCATENATE(L252,IF(ISBLANK(M252),""," &gt; "),M252))</f>
        <v/>
      </c>
    </row>
    <row r="253" customFormat="false" ht="12.8" hidden="false" customHeight="false" outlineLevel="0" collapsed="false">
      <c r="N253" s="79" t="str">
        <f aca="false">IF(ISBLANK(L253),"",CONCATENATE(L253,IF(ISBLANK(M253),""," &gt; "),M253))</f>
        <v/>
      </c>
    </row>
    <row r="254" customFormat="false" ht="12.8" hidden="false" customHeight="false" outlineLevel="0" collapsed="false">
      <c r="N254" s="79" t="str">
        <f aca="false">IF(ISBLANK(L254),"",CONCATENATE(L254,IF(ISBLANK(M254),""," &gt; "),M254))</f>
        <v/>
      </c>
    </row>
    <row r="255" customFormat="false" ht="12.8" hidden="false" customHeight="false" outlineLevel="0" collapsed="false">
      <c r="N255" s="79" t="str">
        <f aca="false">IF(ISBLANK(L255),"",CONCATENATE(L255,IF(ISBLANK(M255),""," &gt; "),M255))</f>
        <v/>
      </c>
    </row>
    <row r="256" customFormat="false" ht="12.8" hidden="false" customHeight="false" outlineLevel="0" collapsed="false">
      <c r="N256" s="79" t="str">
        <f aca="false">IF(ISBLANK(L256),"",CONCATENATE(L256,IF(ISBLANK(M256),""," &gt; "),M256))</f>
        <v/>
      </c>
    </row>
    <row r="257" customFormat="false" ht="12.8" hidden="false" customHeight="false" outlineLevel="0" collapsed="false">
      <c r="N257" s="79" t="str">
        <f aca="false">IF(ISBLANK(L257),"",CONCATENATE(L257,IF(ISBLANK(M257),""," &gt; "),M257))</f>
        <v/>
      </c>
    </row>
    <row r="258" customFormat="false" ht="12.8" hidden="false" customHeight="false" outlineLevel="0" collapsed="false">
      <c r="N258" s="79" t="str">
        <f aca="false">IF(ISBLANK(L258),"",CONCATENATE(L258,IF(ISBLANK(M258),""," &gt; "),M258))</f>
        <v/>
      </c>
    </row>
    <row r="259" customFormat="false" ht="12.8" hidden="false" customHeight="false" outlineLevel="0" collapsed="false">
      <c r="N259" s="79" t="str">
        <f aca="false">IF(ISBLANK(L259),"",CONCATENATE(L259,IF(ISBLANK(M259),""," &gt; "),M259))</f>
        <v/>
      </c>
    </row>
    <row r="260" customFormat="false" ht="12.8" hidden="false" customHeight="false" outlineLevel="0" collapsed="false">
      <c r="N260" s="79" t="str">
        <f aca="false">IF(ISBLANK(L260),"",CONCATENATE(L260,IF(ISBLANK(M260),""," &gt; "),M260))</f>
        <v/>
      </c>
    </row>
    <row r="261" customFormat="false" ht="12.8" hidden="false" customHeight="false" outlineLevel="0" collapsed="false">
      <c r="N261" s="79" t="str">
        <f aca="false">IF(ISBLANK(L261),"",CONCATENATE(L261,IF(ISBLANK(M261),""," &gt; "),M261))</f>
        <v/>
      </c>
    </row>
    <row r="262" customFormat="false" ht="12.8" hidden="false" customHeight="false" outlineLevel="0" collapsed="false">
      <c r="N262" s="79" t="str">
        <f aca="false">IF(ISBLANK(L262),"",CONCATENATE(L262,IF(ISBLANK(M262),""," &gt; "),M262))</f>
        <v/>
      </c>
    </row>
    <row r="263" customFormat="false" ht="12.8" hidden="false" customHeight="false" outlineLevel="0" collapsed="false">
      <c r="N263" s="79" t="str">
        <f aca="false">IF(ISBLANK(L263),"",CONCATENATE(L263,IF(ISBLANK(M263),""," &gt; "),M263))</f>
        <v/>
      </c>
    </row>
    <row r="264" customFormat="false" ht="12.8" hidden="false" customHeight="false" outlineLevel="0" collapsed="false">
      <c r="N264" s="79" t="str">
        <f aca="false">IF(ISBLANK(L264),"",CONCATENATE(L264,IF(ISBLANK(M264),""," &gt; "),M264))</f>
        <v/>
      </c>
    </row>
    <row r="265" customFormat="false" ht="12.8" hidden="false" customHeight="false" outlineLevel="0" collapsed="false">
      <c r="N265" s="79" t="str">
        <f aca="false">IF(ISBLANK(L265),"",CONCATENATE(L265,IF(ISBLANK(M265),""," &gt; "),M265))</f>
        <v/>
      </c>
    </row>
    <row r="266" customFormat="false" ht="12.8" hidden="false" customHeight="false" outlineLevel="0" collapsed="false">
      <c r="N266" s="79" t="str">
        <f aca="false">IF(ISBLANK(L266),"",CONCATENATE(L266,IF(ISBLANK(M266),""," &gt; "),M266))</f>
        <v/>
      </c>
    </row>
    <row r="267" customFormat="false" ht="12.8" hidden="false" customHeight="false" outlineLevel="0" collapsed="false">
      <c r="N267" s="79" t="str">
        <f aca="false">IF(ISBLANK(L267),"",CONCATENATE(L267,IF(ISBLANK(M267),""," &gt; "),M267))</f>
        <v/>
      </c>
    </row>
    <row r="268" customFormat="false" ht="12.8" hidden="false" customHeight="false" outlineLevel="0" collapsed="false">
      <c r="N268" s="79" t="str">
        <f aca="false">IF(ISBLANK(L268),"",CONCATENATE(L268,IF(ISBLANK(M268),""," &gt; "),M268))</f>
        <v/>
      </c>
    </row>
    <row r="269" customFormat="false" ht="12.8" hidden="false" customHeight="false" outlineLevel="0" collapsed="false">
      <c r="N269" s="79" t="str">
        <f aca="false">IF(ISBLANK(L269),"",CONCATENATE(L269,IF(ISBLANK(M269),""," &gt; "),M269))</f>
        <v/>
      </c>
    </row>
    <row r="270" customFormat="false" ht="12.8" hidden="false" customHeight="false" outlineLevel="0" collapsed="false">
      <c r="N270" s="79" t="str">
        <f aca="false">IF(ISBLANK(L270),"",CONCATENATE(L270,IF(ISBLANK(M270),""," &gt; "),M270))</f>
        <v/>
      </c>
    </row>
    <row r="271" customFormat="false" ht="12.8" hidden="false" customHeight="false" outlineLevel="0" collapsed="false">
      <c r="N271" s="79" t="str">
        <f aca="false">IF(ISBLANK(L271),"",CONCATENATE(L271,IF(ISBLANK(M271),""," &gt; "),M271))</f>
        <v/>
      </c>
    </row>
    <row r="272" customFormat="false" ht="12.8" hidden="false" customHeight="false" outlineLevel="0" collapsed="false">
      <c r="N272" s="79" t="str">
        <f aca="false">IF(ISBLANK(L272),"",CONCATENATE(L272,IF(ISBLANK(M272),""," &gt; "),M272))</f>
        <v/>
      </c>
    </row>
    <row r="273" customFormat="false" ht="12.8" hidden="false" customHeight="false" outlineLevel="0" collapsed="false">
      <c r="N273" s="79" t="str">
        <f aca="false">IF(ISBLANK(L273),"",CONCATENATE(L273,IF(ISBLANK(M273),""," &gt; "),M273))</f>
        <v/>
      </c>
    </row>
    <row r="274" customFormat="false" ht="12.8" hidden="false" customHeight="false" outlineLevel="0" collapsed="false">
      <c r="N274" s="79" t="str">
        <f aca="false">IF(ISBLANK(L274),"",CONCATENATE(L274,IF(ISBLANK(M274),""," &gt; "),M274))</f>
        <v/>
      </c>
    </row>
    <row r="275" customFormat="false" ht="12.8" hidden="false" customHeight="false" outlineLevel="0" collapsed="false">
      <c r="N275" s="79" t="str">
        <f aca="false">IF(ISBLANK(L275),"",CONCATENATE(L275,IF(ISBLANK(M275),""," &gt; "),M275))</f>
        <v/>
      </c>
    </row>
    <row r="276" customFormat="false" ht="12.8" hidden="false" customHeight="false" outlineLevel="0" collapsed="false">
      <c r="N276" s="79" t="str">
        <f aca="false">IF(ISBLANK(L276),"",CONCATENATE(L276,IF(ISBLANK(M276),""," &gt; "),M276))</f>
        <v/>
      </c>
    </row>
    <row r="277" customFormat="false" ht="12.8" hidden="false" customHeight="false" outlineLevel="0" collapsed="false">
      <c r="N277" s="79" t="str">
        <f aca="false">IF(ISBLANK(L277),"",CONCATENATE(L277,IF(ISBLANK(M277),""," &gt; "),M277))</f>
        <v/>
      </c>
    </row>
    <row r="278" customFormat="false" ht="12.8" hidden="false" customHeight="false" outlineLevel="0" collapsed="false">
      <c r="N278" s="79" t="str">
        <f aca="false">IF(ISBLANK(L278),"",CONCATENATE(L278,IF(ISBLANK(M278),""," &gt; "),M278))</f>
        <v/>
      </c>
    </row>
    <row r="279" customFormat="false" ht="12.8" hidden="false" customHeight="false" outlineLevel="0" collapsed="false">
      <c r="N279" s="79" t="str">
        <f aca="false">IF(ISBLANK(L279),"",CONCATENATE(L279,IF(ISBLANK(M279),""," &gt; "),M279))</f>
        <v/>
      </c>
    </row>
    <row r="280" customFormat="false" ht="12.8" hidden="false" customHeight="false" outlineLevel="0" collapsed="false">
      <c r="N280" s="79" t="str">
        <f aca="false">IF(ISBLANK(L280),"",CONCATENATE(L280,IF(ISBLANK(M280),""," &gt; "),M280))</f>
        <v/>
      </c>
    </row>
    <row r="281" customFormat="false" ht="12.8" hidden="false" customHeight="false" outlineLevel="0" collapsed="false">
      <c r="N281" s="79" t="str">
        <f aca="false">IF(ISBLANK(L281),"",CONCATENATE(L281,IF(ISBLANK(M281),""," &gt; "),M281))</f>
        <v/>
      </c>
    </row>
    <row r="282" customFormat="false" ht="12.8" hidden="false" customHeight="false" outlineLevel="0" collapsed="false">
      <c r="N282" s="79" t="str">
        <f aca="false">IF(ISBLANK(L282),"",CONCATENATE(L282,IF(ISBLANK(M282),""," &gt; "),M282))</f>
        <v/>
      </c>
    </row>
    <row r="283" customFormat="false" ht="12.8" hidden="false" customHeight="false" outlineLevel="0" collapsed="false">
      <c r="N283" s="79" t="str">
        <f aca="false">IF(ISBLANK(L283),"",CONCATENATE(L283,IF(ISBLANK(M283),""," &gt; "),M283))</f>
        <v/>
      </c>
    </row>
    <row r="284" customFormat="false" ht="12.8" hidden="false" customHeight="false" outlineLevel="0" collapsed="false">
      <c r="N284" s="79" t="str">
        <f aca="false">IF(ISBLANK(L284),"",CONCATENATE(L284,IF(ISBLANK(M284),""," &gt; "),M284))</f>
        <v/>
      </c>
    </row>
    <row r="285" customFormat="false" ht="12.8" hidden="false" customHeight="false" outlineLevel="0" collapsed="false">
      <c r="N285" s="79" t="str">
        <f aca="false">IF(ISBLANK(L285),"",CONCATENATE(L285,IF(ISBLANK(M285),""," &gt; "),M285))</f>
        <v/>
      </c>
    </row>
    <row r="286" customFormat="false" ht="12.8" hidden="false" customHeight="false" outlineLevel="0" collapsed="false">
      <c r="N286" s="79" t="str">
        <f aca="false">IF(ISBLANK(L286),"",CONCATENATE(L286,IF(ISBLANK(M286),""," &gt; "),M286))</f>
        <v/>
      </c>
    </row>
    <row r="287" customFormat="false" ht="12.8" hidden="false" customHeight="false" outlineLevel="0" collapsed="false">
      <c r="N287" s="79" t="str">
        <f aca="false">IF(ISBLANK(L287),"",CONCATENATE(L287,IF(ISBLANK(M287),""," &gt; "),M287))</f>
        <v/>
      </c>
    </row>
    <row r="288" customFormat="false" ht="12.8" hidden="false" customHeight="false" outlineLevel="0" collapsed="false">
      <c r="N288" s="79" t="str">
        <f aca="false">IF(ISBLANK(L288),"",CONCATENATE(L288,IF(ISBLANK(M288),""," &gt; "),M288))</f>
        <v/>
      </c>
    </row>
    <row r="289" customFormat="false" ht="12.8" hidden="false" customHeight="false" outlineLevel="0" collapsed="false">
      <c r="N289" s="79" t="str">
        <f aca="false">IF(ISBLANK(L289),"",CONCATENATE(L289,IF(ISBLANK(M289),""," &gt; "),M289))</f>
        <v/>
      </c>
    </row>
    <row r="290" customFormat="false" ht="12.8" hidden="false" customHeight="false" outlineLevel="0" collapsed="false">
      <c r="N290" s="79" t="str">
        <f aca="false">IF(ISBLANK(L290),"",CONCATENATE(L290,IF(ISBLANK(M290),""," &gt; "),M290))</f>
        <v/>
      </c>
    </row>
    <row r="291" customFormat="false" ht="12.8" hidden="false" customHeight="false" outlineLevel="0" collapsed="false">
      <c r="N291" s="79" t="str">
        <f aca="false">IF(ISBLANK(L291),"",CONCATENATE(L291,IF(ISBLANK(M291),""," &gt; "),M291))</f>
        <v/>
      </c>
    </row>
    <row r="292" customFormat="false" ht="12.8" hidden="false" customHeight="false" outlineLevel="0" collapsed="false">
      <c r="N292" s="79" t="str">
        <f aca="false">IF(ISBLANK(L292),"",CONCATENATE(L292,IF(ISBLANK(M292),""," &gt; "),M292))</f>
        <v/>
      </c>
    </row>
    <row r="293" customFormat="false" ht="12.8" hidden="false" customHeight="false" outlineLevel="0" collapsed="false">
      <c r="N293" s="79" t="str">
        <f aca="false">IF(ISBLANK(L293),"",CONCATENATE(L293,IF(ISBLANK(M293),""," &gt; "),M293))</f>
        <v/>
      </c>
    </row>
    <row r="294" customFormat="false" ht="12.8" hidden="false" customHeight="false" outlineLevel="0" collapsed="false">
      <c r="N294" s="79" t="str">
        <f aca="false">IF(ISBLANK(L294),"",CONCATENATE(L294,IF(ISBLANK(M294),""," &gt; "),M294))</f>
        <v/>
      </c>
    </row>
    <row r="295" customFormat="false" ht="12.8" hidden="false" customHeight="false" outlineLevel="0" collapsed="false">
      <c r="N295" s="79" t="str">
        <f aca="false">IF(ISBLANK(L295),"",CONCATENATE(L295,IF(ISBLANK(M295),""," &gt; "),M295))</f>
        <v/>
      </c>
    </row>
    <row r="296" customFormat="false" ht="12.8" hidden="false" customHeight="false" outlineLevel="0" collapsed="false">
      <c r="N296" s="79" t="str">
        <f aca="false">IF(ISBLANK(L296),"",CONCATENATE(L296,IF(ISBLANK(M296),""," &gt; "),M296))</f>
        <v/>
      </c>
    </row>
    <row r="297" customFormat="false" ht="12.8" hidden="false" customHeight="false" outlineLevel="0" collapsed="false">
      <c r="N297" s="79" t="str">
        <f aca="false">IF(ISBLANK(L297),"",CONCATENATE(L297,IF(ISBLANK(M297),""," &gt; "),M297))</f>
        <v/>
      </c>
    </row>
    <row r="298" customFormat="false" ht="12.8" hidden="false" customHeight="false" outlineLevel="0" collapsed="false">
      <c r="N298" s="79" t="str">
        <f aca="false">IF(ISBLANK(L298),"",CONCATENATE(L298,IF(ISBLANK(M298),""," &gt; "),M298))</f>
        <v/>
      </c>
    </row>
    <row r="299" customFormat="false" ht="12.8" hidden="false" customHeight="false" outlineLevel="0" collapsed="false">
      <c r="N299" s="79" t="str">
        <f aca="false">IF(ISBLANK(L299),"",CONCATENATE(L299,IF(ISBLANK(M299),""," &gt; "),M299))</f>
        <v/>
      </c>
    </row>
    <row r="300" customFormat="false" ht="12.8" hidden="false" customHeight="false" outlineLevel="0" collapsed="false">
      <c r="N300" s="79" t="str">
        <f aca="false">IF(ISBLANK(L300),"",CONCATENATE(L300,IF(ISBLANK(M300),""," &gt; "),M300))</f>
        <v/>
      </c>
    </row>
    <row r="301" customFormat="false" ht="12.8" hidden="false" customHeight="false" outlineLevel="0" collapsed="false">
      <c r="N301" s="79" t="str">
        <f aca="false">IF(ISBLANK(L301),"",CONCATENATE(L301,IF(ISBLANK(M301),""," &gt; "),M301))</f>
        <v/>
      </c>
    </row>
    <row r="302" customFormat="false" ht="12.8" hidden="false" customHeight="false" outlineLevel="0" collapsed="false">
      <c r="N302" s="79" t="str">
        <f aca="false">IF(ISBLANK(L302),"",CONCATENATE(L302,IF(ISBLANK(M302),""," &gt; "),M302))</f>
        <v/>
      </c>
    </row>
    <row r="303" customFormat="false" ht="12.8" hidden="false" customHeight="false" outlineLevel="0" collapsed="false">
      <c r="N303" s="79" t="str">
        <f aca="false">IF(ISBLANK(L303),"",CONCATENATE(L303,IF(ISBLANK(M303),""," &gt; "),M303))</f>
        <v/>
      </c>
    </row>
    <row r="304" customFormat="false" ht="12.8" hidden="false" customHeight="false" outlineLevel="0" collapsed="false">
      <c r="N304" s="79" t="str">
        <f aca="false">IF(ISBLANK(L304),"",CONCATENATE(L304,IF(ISBLANK(M304),""," &gt; "),M304))</f>
        <v/>
      </c>
    </row>
    <row r="305" customFormat="false" ht="12.8" hidden="false" customHeight="false" outlineLevel="0" collapsed="false">
      <c r="N305" s="79" t="str">
        <f aca="false">IF(ISBLANK(L305),"",CONCATENATE(L305,IF(ISBLANK(M305),""," &gt; "),M305))</f>
        <v/>
      </c>
    </row>
    <row r="306" customFormat="false" ht="12.8" hidden="false" customHeight="false" outlineLevel="0" collapsed="false">
      <c r="N306" s="79" t="str">
        <f aca="false">IF(ISBLANK(L306),"",CONCATENATE(L306,IF(ISBLANK(M306),""," &gt; "),M306))</f>
        <v/>
      </c>
    </row>
    <row r="307" customFormat="false" ht="12.8" hidden="false" customHeight="false" outlineLevel="0" collapsed="false">
      <c r="N307" s="79" t="str">
        <f aca="false">IF(ISBLANK(L307),"",CONCATENATE(L307,IF(ISBLANK(M307),""," &gt; "),M307))</f>
        <v/>
      </c>
    </row>
    <row r="308" customFormat="false" ht="12.8" hidden="false" customHeight="false" outlineLevel="0" collapsed="false">
      <c r="N308" s="79" t="str">
        <f aca="false">IF(ISBLANK(L308),"",CONCATENATE(L308,IF(ISBLANK(M308),""," &gt; "),M308))</f>
        <v/>
      </c>
    </row>
    <row r="309" customFormat="false" ht="12.8" hidden="false" customHeight="false" outlineLevel="0" collapsed="false">
      <c r="N309" s="79" t="str">
        <f aca="false">IF(ISBLANK(L309),"",CONCATENATE(L309,IF(ISBLANK(M309),""," &gt; "),M309))</f>
        <v/>
      </c>
    </row>
    <row r="310" customFormat="false" ht="12.8" hidden="false" customHeight="false" outlineLevel="0" collapsed="false">
      <c r="N310" s="79" t="str">
        <f aca="false">IF(ISBLANK(L310),"",CONCATENATE(L310,IF(ISBLANK(M310),""," &gt; "),M310))</f>
        <v/>
      </c>
    </row>
    <row r="311" customFormat="false" ht="12.8" hidden="false" customHeight="false" outlineLevel="0" collapsed="false">
      <c r="N311" s="79" t="str">
        <f aca="false">IF(ISBLANK(L311),"",CONCATENATE(L311,IF(ISBLANK(M311),""," &gt; "),M311))</f>
        <v/>
      </c>
    </row>
    <row r="312" customFormat="false" ht="12.8" hidden="false" customHeight="false" outlineLevel="0" collapsed="false">
      <c r="N312" s="79" t="str">
        <f aca="false">IF(ISBLANK(L312),"",CONCATENATE(L312,IF(ISBLANK(M312),""," &gt; "),M312))</f>
        <v/>
      </c>
    </row>
    <row r="313" customFormat="false" ht="12.8" hidden="false" customHeight="false" outlineLevel="0" collapsed="false">
      <c r="N313" s="79" t="str">
        <f aca="false">IF(ISBLANK(L313),"",CONCATENATE(L313,IF(ISBLANK(M313),""," &gt; "),M313))</f>
        <v/>
      </c>
    </row>
    <row r="314" customFormat="false" ht="12.8" hidden="false" customHeight="false" outlineLevel="0" collapsed="false">
      <c r="N314" s="79" t="str">
        <f aca="false">IF(ISBLANK(L314),"",CONCATENATE(L314,IF(ISBLANK(M314),""," &gt; "),M314))</f>
        <v/>
      </c>
    </row>
    <row r="315" customFormat="false" ht="12.8" hidden="false" customHeight="false" outlineLevel="0" collapsed="false">
      <c r="N315" s="79" t="str">
        <f aca="false">IF(ISBLANK(L315),"",CONCATENATE(L315,IF(ISBLANK(M315),""," &gt; "),M315))</f>
        <v/>
      </c>
    </row>
    <row r="316" customFormat="false" ht="12.8" hidden="false" customHeight="false" outlineLevel="0" collapsed="false">
      <c r="N316" s="79" t="str">
        <f aca="false">IF(ISBLANK(L316),"",CONCATENATE(L316,IF(ISBLANK(M316),""," &gt; "),M316))</f>
        <v/>
      </c>
    </row>
    <row r="317" customFormat="false" ht="12.8" hidden="false" customHeight="false" outlineLevel="0" collapsed="false">
      <c r="N317" s="79" t="str">
        <f aca="false">IF(ISBLANK(L317),"",CONCATENATE(L317,IF(ISBLANK(M317),""," &gt; "),M317))</f>
        <v/>
      </c>
    </row>
    <row r="318" customFormat="false" ht="12.8" hidden="false" customHeight="false" outlineLevel="0" collapsed="false">
      <c r="N318" s="79" t="str">
        <f aca="false">IF(ISBLANK(L318),"",CONCATENATE(L318,IF(ISBLANK(M318),""," &gt; "),M318))</f>
        <v/>
      </c>
    </row>
    <row r="319" customFormat="false" ht="12.8" hidden="false" customHeight="false" outlineLevel="0" collapsed="false">
      <c r="N319" s="79" t="str">
        <f aca="false">IF(ISBLANK(L319),"",CONCATENATE(L319,IF(ISBLANK(M319),""," &gt; "),M319))</f>
        <v/>
      </c>
    </row>
    <row r="320" customFormat="false" ht="12.8" hidden="false" customHeight="false" outlineLevel="0" collapsed="false">
      <c r="N320" s="79" t="str">
        <f aca="false">IF(ISBLANK(L320),"",CONCATENATE(L320,IF(ISBLANK(M320),""," &gt; "),M320))</f>
        <v/>
      </c>
    </row>
    <row r="321" customFormat="false" ht="12.8" hidden="false" customHeight="false" outlineLevel="0" collapsed="false">
      <c r="N321" s="79" t="str">
        <f aca="false">IF(ISBLANK(L321),"",CONCATENATE(L321,IF(ISBLANK(M321),""," &gt; "),M321))</f>
        <v/>
      </c>
    </row>
    <row r="322" customFormat="false" ht="12.8" hidden="false" customHeight="false" outlineLevel="0" collapsed="false">
      <c r="N322" s="79" t="str">
        <f aca="false">IF(ISBLANK(L322),"",CONCATENATE(L322,IF(ISBLANK(M322),""," &gt; "),M322))</f>
        <v/>
      </c>
    </row>
    <row r="323" customFormat="false" ht="12.8" hidden="false" customHeight="false" outlineLevel="0" collapsed="false">
      <c r="N323" s="79" t="str">
        <f aca="false">IF(ISBLANK(L323),"",CONCATENATE(L323,IF(ISBLANK(M323),""," &gt; "),M323))</f>
        <v/>
      </c>
    </row>
    <row r="324" customFormat="false" ht="12.8" hidden="false" customHeight="false" outlineLevel="0" collapsed="false">
      <c r="N324" s="79" t="str">
        <f aca="false">IF(ISBLANK(L324),"",CONCATENATE(L324,IF(ISBLANK(M324),""," &gt; "),M324))</f>
        <v/>
      </c>
    </row>
    <row r="325" customFormat="false" ht="12.8" hidden="false" customHeight="false" outlineLevel="0" collapsed="false">
      <c r="N325" s="79" t="str">
        <f aca="false">IF(ISBLANK(L325),"",CONCATENATE(L325,IF(ISBLANK(M325),""," &gt; "),M325))</f>
        <v/>
      </c>
    </row>
    <row r="326" customFormat="false" ht="12.8" hidden="false" customHeight="false" outlineLevel="0" collapsed="false">
      <c r="N326" s="79" t="str">
        <f aca="false">IF(ISBLANK(L326),"",CONCATENATE(L326,IF(ISBLANK(M326),""," &gt; "),M326))</f>
        <v/>
      </c>
    </row>
    <row r="327" customFormat="false" ht="12.8" hidden="false" customHeight="false" outlineLevel="0" collapsed="false">
      <c r="N327" s="79" t="str">
        <f aca="false">IF(ISBLANK(L327),"",CONCATENATE(L327,IF(ISBLANK(M327),""," &gt; "),M327))</f>
        <v/>
      </c>
    </row>
    <row r="328" customFormat="false" ht="12.8" hidden="false" customHeight="false" outlineLevel="0" collapsed="false">
      <c r="N328" s="79" t="str">
        <f aca="false">IF(ISBLANK(L328),"",CONCATENATE(L328,IF(ISBLANK(M328),""," &gt; "),M328))</f>
        <v/>
      </c>
    </row>
    <row r="329" customFormat="false" ht="12.8" hidden="false" customHeight="false" outlineLevel="0" collapsed="false">
      <c r="N329" s="79" t="str">
        <f aca="false">IF(ISBLANK(L329),"",CONCATENATE(L329,IF(ISBLANK(M329),""," &gt; "),M329))</f>
        <v/>
      </c>
    </row>
    <row r="330" customFormat="false" ht="12.8" hidden="false" customHeight="false" outlineLevel="0" collapsed="false">
      <c r="N330" s="79" t="str">
        <f aca="false">IF(ISBLANK(L330),"",CONCATENATE(L330,IF(ISBLANK(M330),""," &gt; "),M330))</f>
        <v/>
      </c>
    </row>
    <row r="331" customFormat="false" ht="12.8" hidden="false" customHeight="false" outlineLevel="0" collapsed="false">
      <c r="N331" s="79" t="str">
        <f aca="false">IF(ISBLANK(L331),"",CONCATENATE(L331,IF(ISBLANK(M331),""," &gt; "),M331))</f>
        <v/>
      </c>
    </row>
    <row r="332" customFormat="false" ht="12.8" hidden="false" customHeight="false" outlineLevel="0" collapsed="false">
      <c r="N332" s="79" t="str">
        <f aca="false">IF(ISBLANK(L332),"",CONCATENATE(L332,IF(ISBLANK(M332),""," &gt; "),M332))</f>
        <v/>
      </c>
    </row>
    <row r="333" customFormat="false" ht="12.8" hidden="false" customHeight="false" outlineLevel="0" collapsed="false">
      <c r="N333" s="79" t="str">
        <f aca="false">IF(ISBLANK(L333),"",CONCATENATE(L333,IF(ISBLANK(M333),""," &gt; "),M333))</f>
        <v/>
      </c>
    </row>
    <row r="334" customFormat="false" ht="12.8" hidden="false" customHeight="false" outlineLevel="0" collapsed="false">
      <c r="N334" s="79" t="str">
        <f aca="false">IF(ISBLANK(L334),"",CONCATENATE(L334,IF(ISBLANK(M334),""," &gt; "),M334))</f>
        <v/>
      </c>
    </row>
    <row r="335" customFormat="false" ht="12.8" hidden="false" customHeight="false" outlineLevel="0" collapsed="false">
      <c r="N335" s="79" t="str">
        <f aca="false">IF(ISBLANK(L335),"",CONCATENATE(L335,IF(ISBLANK(M335),""," &gt; "),M335))</f>
        <v/>
      </c>
    </row>
    <row r="336" customFormat="false" ht="12.8" hidden="false" customHeight="false" outlineLevel="0" collapsed="false">
      <c r="N336" s="79" t="str">
        <f aca="false">IF(ISBLANK(L336),"",CONCATENATE(L336,IF(ISBLANK(M336),""," &gt; "),M336))</f>
        <v/>
      </c>
    </row>
    <row r="337" customFormat="false" ht="12.8" hidden="false" customHeight="false" outlineLevel="0" collapsed="false">
      <c r="N337" s="79" t="str">
        <f aca="false">IF(ISBLANK(L337),"",CONCATENATE(L337,IF(ISBLANK(M337),""," &gt; "),M337))</f>
        <v/>
      </c>
    </row>
    <row r="338" customFormat="false" ht="12.8" hidden="false" customHeight="false" outlineLevel="0" collapsed="false">
      <c r="N338" s="79" t="str">
        <f aca="false">IF(ISBLANK(L338),"",CONCATENATE(L338,IF(ISBLANK(M338),""," &gt; "),M338))</f>
        <v/>
      </c>
    </row>
    <row r="339" customFormat="false" ht="12.8" hidden="false" customHeight="false" outlineLevel="0" collapsed="false">
      <c r="N339" s="79" t="str">
        <f aca="false">IF(ISBLANK(L339),"",CONCATENATE(L339,IF(ISBLANK(M339),""," &gt; "),M339))</f>
        <v/>
      </c>
    </row>
    <row r="340" customFormat="false" ht="12.8" hidden="false" customHeight="false" outlineLevel="0" collapsed="false">
      <c r="N340" s="79" t="str">
        <f aca="false">IF(ISBLANK(L340),"",CONCATENATE(L340,IF(ISBLANK(M340),""," &gt; "),M340))</f>
        <v/>
      </c>
    </row>
    <row r="341" customFormat="false" ht="12.8" hidden="false" customHeight="false" outlineLevel="0" collapsed="false">
      <c r="N341" s="79" t="str">
        <f aca="false">IF(ISBLANK(L341),"",CONCATENATE(L341,IF(ISBLANK(M341),""," &gt; "),M341))</f>
        <v/>
      </c>
    </row>
    <row r="342" customFormat="false" ht="12.8" hidden="false" customHeight="false" outlineLevel="0" collapsed="false">
      <c r="N342" s="79" t="str">
        <f aca="false">IF(ISBLANK(L342),"",CONCATENATE(L342,IF(ISBLANK(M342),""," &gt; "),M342))</f>
        <v/>
      </c>
    </row>
    <row r="343" customFormat="false" ht="12.8" hidden="false" customHeight="false" outlineLevel="0" collapsed="false">
      <c r="N343" s="79" t="str">
        <f aca="false">IF(ISBLANK(L343),"",CONCATENATE(L343,IF(ISBLANK(M343),""," &gt; "),M343))</f>
        <v/>
      </c>
    </row>
    <row r="344" customFormat="false" ht="12.8" hidden="false" customHeight="false" outlineLevel="0" collapsed="false">
      <c r="N344" s="79" t="str">
        <f aca="false">IF(ISBLANK(L344),"",CONCATENATE(L344,IF(ISBLANK(M344),""," &gt; "),M344))</f>
        <v/>
      </c>
    </row>
    <row r="345" customFormat="false" ht="12.8" hidden="false" customHeight="false" outlineLevel="0" collapsed="false">
      <c r="N345" s="79" t="str">
        <f aca="false">IF(ISBLANK(L345),"",CONCATENATE(L345,IF(ISBLANK(M345),""," &gt; "),M345))</f>
        <v/>
      </c>
    </row>
    <row r="346" customFormat="false" ht="12.8" hidden="false" customHeight="false" outlineLevel="0" collapsed="false">
      <c r="N346" s="79" t="str">
        <f aca="false">IF(ISBLANK(L346),"",CONCATENATE(L346,IF(ISBLANK(M346),""," &gt; "),M346))</f>
        <v/>
      </c>
    </row>
    <row r="347" customFormat="false" ht="12.8" hidden="false" customHeight="false" outlineLevel="0" collapsed="false">
      <c r="N347" s="79" t="str">
        <f aca="false">IF(ISBLANK(L347),"",CONCATENATE(L347,IF(ISBLANK(M347),""," &gt; "),M347))</f>
        <v/>
      </c>
    </row>
    <row r="348" customFormat="false" ht="12.8" hidden="false" customHeight="false" outlineLevel="0" collapsed="false">
      <c r="N348" s="79" t="str">
        <f aca="false">IF(ISBLANK(L348),"",CONCATENATE(L348,IF(ISBLANK(M348),""," &gt; "),M348))</f>
        <v/>
      </c>
    </row>
    <row r="349" customFormat="false" ht="12.8" hidden="false" customHeight="false" outlineLevel="0" collapsed="false">
      <c r="N349" s="79" t="str">
        <f aca="false">IF(ISBLANK(L349),"",CONCATENATE(L349,IF(ISBLANK(M349),""," &gt; "),M349))</f>
        <v/>
      </c>
    </row>
    <row r="350" customFormat="false" ht="12.8" hidden="false" customHeight="false" outlineLevel="0" collapsed="false">
      <c r="N350" s="79" t="str">
        <f aca="false">IF(ISBLANK(L350),"",CONCATENATE(L350,IF(ISBLANK(M350),""," &gt; "),M350))</f>
        <v/>
      </c>
    </row>
    <row r="351" customFormat="false" ht="12.8" hidden="false" customHeight="false" outlineLevel="0" collapsed="false">
      <c r="N351" s="79" t="str">
        <f aca="false">IF(ISBLANK(L351),"",CONCATENATE(L351,IF(ISBLANK(M351),""," &gt; "),M351))</f>
        <v/>
      </c>
    </row>
    <row r="352" customFormat="false" ht="12.8" hidden="false" customHeight="false" outlineLevel="0" collapsed="false">
      <c r="N352" s="79" t="str">
        <f aca="false">IF(ISBLANK(L352),"",CONCATENATE(L352,IF(ISBLANK(M352),""," &gt; "),M352))</f>
        <v/>
      </c>
    </row>
    <row r="353" customFormat="false" ht="12.8" hidden="false" customHeight="false" outlineLevel="0" collapsed="false">
      <c r="N353" s="79" t="str">
        <f aca="false">IF(ISBLANK(L353),"",CONCATENATE(L353,IF(ISBLANK(M353),""," &gt; "),M353))</f>
        <v/>
      </c>
    </row>
    <row r="354" customFormat="false" ht="12.8" hidden="false" customHeight="false" outlineLevel="0" collapsed="false">
      <c r="N354" s="79" t="str">
        <f aca="false">IF(ISBLANK(L354),"",CONCATENATE(L354,IF(ISBLANK(M354),""," &gt; "),M354))</f>
        <v/>
      </c>
    </row>
    <row r="355" customFormat="false" ht="12.8" hidden="false" customHeight="false" outlineLevel="0" collapsed="false">
      <c r="N355" s="79" t="str">
        <f aca="false">IF(ISBLANK(L355),"",CONCATENATE(L355,IF(ISBLANK(M355),""," &gt; "),M355))</f>
        <v/>
      </c>
    </row>
    <row r="356" customFormat="false" ht="12.8" hidden="false" customHeight="false" outlineLevel="0" collapsed="false">
      <c r="N356" s="79" t="str">
        <f aca="false">IF(ISBLANK(L356),"",CONCATENATE(L356,IF(ISBLANK(M356),""," &gt; "),M356))</f>
        <v/>
      </c>
    </row>
    <row r="357" customFormat="false" ht="12.8" hidden="false" customHeight="false" outlineLevel="0" collapsed="false">
      <c r="N357" s="79" t="str">
        <f aca="false">IF(ISBLANK(L357),"",CONCATENATE(L357,IF(ISBLANK(M357),""," &gt; "),M357))</f>
        <v/>
      </c>
    </row>
    <row r="358" customFormat="false" ht="12.8" hidden="false" customHeight="false" outlineLevel="0" collapsed="false">
      <c r="N358" s="79" t="str">
        <f aca="false">IF(ISBLANK(L358),"",CONCATENATE(L358,IF(ISBLANK(M358),""," &gt; "),M358))</f>
        <v/>
      </c>
    </row>
    <row r="359" customFormat="false" ht="12.8" hidden="false" customHeight="false" outlineLevel="0" collapsed="false">
      <c r="N359" s="79" t="str">
        <f aca="false">IF(ISBLANK(L359),"",CONCATENATE(L359,IF(ISBLANK(M359),""," &gt; "),M359))</f>
        <v/>
      </c>
    </row>
    <row r="360" customFormat="false" ht="12.8" hidden="false" customHeight="false" outlineLevel="0" collapsed="false">
      <c r="N360" s="79" t="str">
        <f aca="false">IF(ISBLANK(L360),"",CONCATENATE(L360,IF(ISBLANK(M360),""," &gt; "),M360))</f>
        <v/>
      </c>
    </row>
    <row r="361" customFormat="false" ht="12.8" hidden="false" customHeight="false" outlineLevel="0" collapsed="false">
      <c r="N361" s="79" t="str">
        <f aca="false">IF(ISBLANK(L361),"",CONCATENATE(L361,IF(ISBLANK(M361),""," &gt; "),M361))</f>
        <v/>
      </c>
    </row>
    <row r="362" customFormat="false" ht="12.8" hidden="false" customHeight="false" outlineLevel="0" collapsed="false">
      <c r="N362" s="79" t="str">
        <f aca="false">IF(ISBLANK(L362),"",CONCATENATE(L362,IF(ISBLANK(M362),""," &gt; "),M362))</f>
        <v/>
      </c>
    </row>
    <row r="363" customFormat="false" ht="12.8" hidden="false" customHeight="false" outlineLevel="0" collapsed="false">
      <c r="N363" s="79" t="str">
        <f aca="false">IF(ISBLANK(L363),"",CONCATENATE(L363,IF(ISBLANK(M363),""," &gt; "),M363))</f>
        <v/>
      </c>
    </row>
    <row r="364" customFormat="false" ht="12.8" hidden="false" customHeight="false" outlineLevel="0" collapsed="false">
      <c r="N364" s="79" t="str">
        <f aca="false">IF(ISBLANK(L364),"",CONCATENATE(L364,IF(ISBLANK(M364),""," &gt; "),M364))</f>
        <v/>
      </c>
    </row>
    <row r="365" customFormat="false" ht="12.8" hidden="false" customHeight="false" outlineLevel="0" collapsed="false">
      <c r="N365" s="79" t="str">
        <f aca="false">IF(ISBLANK(L365),"",CONCATENATE(L365,IF(ISBLANK(M365),""," &gt; "),M365))</f>
        <v/>
      </c>
    </row>
    <row r="366" customFormat="false" ht="12.8" hidden="false" customHeight="false" outlineLevel="0" collapsed="false">
      <c r="N366" s="79" t="str">
        <f aca="false">IF(ISBLANK(L366),"",CONCATENATE(L366,IF(ISBLANK(M366),""," &gt; "),M366))</f>
        <v/>
      </c>
    </row>
    <row r="367" customFormat="false" ht="12.8" hidden="false" customHeight="false" outlineLevel="0" collapsed="false">
      <c r="N367" s="79" t="str">
        <f aca="false">IF(ISBLANK(L367),"",CONCATENATE(L367,IF(ISBLANK(M367),""," &gt; "),M367))</f>
        <v/>
      </c>
    </row>
    <row r="368" customFormat="false" ht="12.8" hidden="false" customHeight="false" outlineLevel="0" collapsed="false">
      <c r="N368" s="79" t="str">
        <f aca="false">IF(ISBLANK(L368),"",CONCATENATE(L368,IF(ISBLANK(M368),""," &gt; "),M368))</f>
        <v/>
      </c>
    </row>
    <row r="369" customFormat="false" ht="12.8" hidden="false" customHeight="false" outlineLevel="0" collapsed="false">
      <c r="N369" s="79" t="str">
        <f aca="false">IF(ISBLANK(L369),"",CONCATENATE(L369,IF(ISBLANK(M369),""," &gt; "),M369))</f>
        <v/>
      </c>
    </row>
    <row r="370" customFormat="false" ht="12.8" hidden="false" customHeight="false" outlineLevel="0" collapsed="false">
      <c r="N370" s="79" t="str">
        <f aca="false">IF(ISBLANK(L370),"",CONCATENATE(L370,IF(ISBLANK(M370),""," &gt; "),M370))</f>
        <v/>
      </c>
    </row>
    <row r="371" customFormat="false" ht="12.8" hidden="false" customHeight="false" outlineLevel="0" collapsed="false">
      <c r="N371" s="79" t="str">
        <f aca="false">IF(ISBLANK(L371),"",CONCATENATE(L371,IF(ISBLANK(M371),""," &gt; "),M371))</f>
        <v/>
      </c>
    </row>
    <row r="372" customFormat="false" ht="12.8" hidden="false" customHeight="false" outlineLevel="0" collapsed="false">
      <c r="N372" s="79" t="str">
        <f aca="false">IF(ISBLANK(L372),"",CONCATENATE(L372,IF(ISBLANK(M372),""," &gt; "),M372))</f>
        <v/>
      </c>
    </row>
    <row r="373" customFormat="false" ht="12.8" hidden="false" customHeight="false" outlineLevel="0" collapsed="false">
      <c r="N373" s="79" t="str">
        <f aca="false">IF(ISBLANK(L373),"",CONCATENATE(L373,IF(ISBLANK(M373),""," &gt; "),M373))</f>
        <v/>
      </c>
    </row>
    <row r="374" customFormat="false" ht="12.8" hidden="false" customHeight="false" outlineLevel="0" collapsed="false">
      <c r="N374" s="79" t="str">
        <f aca="false">IF(ISBLANK(L374),"",CONCATENATE(L374,IF(ISBLANK(M374),""," &gt; "),M374))</f>
        <v/>
      </c>
    </row>
    <row r="375" customFormat="false" ht="12.8" hidden="false" customHeight="false" outlineLevel="0" collapsed="false">
      <c r="N375" s="79" t="str">
        <f aca="false">IF(ISBLANK(L375),"",CONCATENATE(L375,IF(ISBLANK(M375),""," &gt; "),M375))</f>
        <v/>
      </c>
    </row>
    <row r="376" customFormat="false" ht="12.8" hidden="false" customHeight="false" outlineLevel="0" collapsed="false">
      <c r="N376" s="79" t="str">
        <f aca="false">IF(ISBLANK(L376),"",CONCATENATE(L376,IF(ISBLANK(M376),""," &gt; "),M376))</f>
        <v/>
      </c>
    </row>
    <row r="377" customFormat="false" ht="12.8" hidden="false" customHeight="false" outlineLevel="0" collapsed="false">
      <c r="N377" s="79" t="str">
        <f aca="false">IF(ISBLANK(L377),"",CONCATENATE(L377,IF(ISBLANK(M377),""," &gt; "),M377))</f>
        <v/>
      </c>
    </row>
    <row r="378" customFormat="false" ht="12.8" hidden="false" customHeight="false" outlineLevel="0" collapsed="false">
      <c r="N378" s="79" t="str">
        <f aca="false">IF(ISBLANK(L378),"",CONCATENATE(L378,IF(ISBLANK(M378),""," &gt; "),M378))</f>
        <v/>
      </c>
    </row>
    <row r="379" customFormat="false" ht="12.8" hidden="false" customHeight="false" outlineLevel="0" collapsed="false">
      <c r="N379" s="79" t="str">
        <f aca="false">IF(ISBLANK(L379),"",CONCATENATE(L379,IF(ISBLANK(M379),""," &gt; "),M379))</f>
        <v/>
      </c>
    </row>
    <row r="380" customFormat="false" ht="12.8" hidden="false" customHeight="false" outlineLevel="0" collapsed="false">
      <c r="N380" s="79" t="str">
        <f aca="false">IF(ISBLANK(L380),"",CONCATENATE(L380,IF(ISBLANK(M380),""," &gt; "),M380))</f>
        <v/>
      </c>
    </row>
    <row r="381" customFormat="false" ht="12.8" hidden="false" customHeight="false" outlineLevel="0" collapsed="false">
      <c r="N381" s="79" t="str">
        <f aca="false">IF(ISBLANK(L381),"",CONCATENATE(L381,IF(ISBLANK(M381),""," &gt; "),M381))</f>
        <v/>
      </c>
    </row>
    <row r="382" customFormat="false" ht="12.8" hidden="false" customHeight="false" outlineLevel="0" collapsed="false">
      <c r="N382" s="79" t="str">
        <f aca="false">IF(ISBLANK(L382),"",CONCATENATE(L382,IF(ISBLANK(M382),""," &gt; "),M382))</f>
        <v/>
      </c>
    </row>
    <row r="383" customFormat="false" ht="12.8" hidden="false" customHeight="false" outlineLevel="0" collapsed="false">
      <c r="N383" s="79" t="str">
        <f aca="false">IF(ISBLANK(L383),"",CONCATENATE(L383,IF(ISBLANK(M383),""," &gt; "),M383))</f>
        <v/>
      </c>
    </row>
    <row r="384" customFormat="false" ht="12.8" hidden="false" customHeight="false" outlineLevel="0" collapsed="false">
      <c r="N384" s="79" t="str">
        <f aca="false">IF(ISBLANK(L384),"",CONCATENATE(L384,IF(ISBLANK(M384),""," &gt; "),M384))</f>
        <v/>
      </c>
    </row>
    <row r="385" customFormat="false" ht="12.8" hidden="false" customHeight="false" outlineLevel="0" collapsed="false">
      <c r="N385" s="79" t="str">
        <f aca="false">IF(ISBLANK(L385),"",CONCATENATE(L385,IF(ISBLANK(M385),""," &gt; "),M385))</f>
        <v/>
      </c>
    </row>
    <row r="386" customFormat="false" ht="12.8" hidden="false" customHeight="false" outlineLevel="0" collapsed="false">
      <c r="N386" s="79" t="str">
        <f aca="false">IF(ISBLANK(L386),"",CONCATENATE(L386,IF(ISBLANK(M386),""," &gt; "),M386))</f>
        <v/>
      </c>
    </row>
    <row r="387" customFormat="false" ht="12.8" hidden="false" customHeight="false" outlineLevel="0" collapsed="false">
      <c r="N387" s="79" t="str">
        <f aca="false">IF(ISBLANK(L387),"",CONCATENATE(L387,IF(ISBLANK(M387),""," &gt; "),M387))</f>
        <v/>
      </c>
    </row>
    <row r="388" customFormat="false" ht="12.8" hidden="false" customHeight="false" outlineLevel="0" collapsed="false">
      <c r="N388" s="79" t="str">
        <f aca="false">IF(ISBLANK(L388),"",CONCATENATE(L388,IF(ISBLANK(M388),""," &gt; "),M388))</f>
        <v/>
      </c>
    </row>
    <row r="389" customFormat="false" ht="12.8" hidden="false" customHeight="false" outlineLevel="0" collapsed="false">
      <c r="N389" s="79" t="str">
        <f aca="false">IF(ISBLANK(L389),"",CONCATENATE(L389,IF(ISBLANK(M389),""," &gt; "),M389))</f>
        <v/>
      </c>
    </row>
    <row r="390" customFormat="false" ht="12.8" hidden="false" customHeight="false" outlineLevel="0" collapsed="false">
      <c r="N390" s="79" t="str">
        <f aca="false">IF(ISBLANK(L390),"",CONCATENATE(L390,IF(ISBLANK(M390),""," &gt; "),M390))</f>
        <v/>
      </c>
    </row>
    <row r="391" customFormat="false" ht="12.8" hidden="false" customHeight="false" outlineLevel="0" collapsed="false">
      <c r="N391" s="79" t="str">
        <f aca="false">IF(ISBLANK(L391),"",CONCATENATE(L391,IF(ISBLANK(M391),""," &gt; "),M391))</f>
        <v/>
      </c>
    </row>
    <row r="392" customFormat="false" ht="12.8" hidden="false" customHeight="false" outlineLevel="0" collapsed="false">
      <c r="N392" s="79" t="str">
        <f aca="false">IF(ISBLANK(L392),"",CONCATENATE(L392,IF(ISBLANK(M392),""," &gt; "),M392))</f>
        <v/>
      </c>
    </row>
    <row r="393" customFormat="false" ht="12.8" hidden="false" customHeight="false" outlineLevel="0" collapsed="false">
      <c r="N393" s="79" t="str">
        <f aca="false">IF(ISBLANK(L393),"",CONCATENATE(L393,IF(ISBLANK(M393),""," &gt; "),M393))</f>
        <v/>
      </c>
    </row>
    <row r="394" customFormat="false" ht="12.8" hidden="false" customHeight="false" outlineLevel="0" collapsed="false">
      <c r="N394" s="79" t="str">
        <f aca="false">IF(ISBLANK(L394),"",CONCATENATE(L394,IF(ISBLANK(M394),""," &gt; "),M394))</f>
        <v/>
      </c>
    </row>
    <row r="395" customFormat="false" ht="12.8" hidden="false" customHeight="false" outlineLevel="0" collapsed="false">
      <c r="N395" s="79" t="str">
        <f aca="false">IF(ISBLANK(L395),"",CONCATENATE(L395,IF(ISBLANK(M395),""," &gt; "),M395))</f>
        <v/>
      </c>
    </row>
    <row r="396" customFormat="false" ht="12.8" hidden="false" customHeight="false" outlineLevel="0" collapsed="false">
      <c r="N396" s="79" t="str">
        <f aca="false">IF(ISBLANK(L396),"",CONCATENATE(L396,IF(ISBLANK(M396),""," &gt; "),M396))</f>
        <v/>
      </c>
    </row>
    <row r="397" customFormat="false" ht="12.8" hidden="false" customHeight="false" outlineLevel="0" collapsed="false">
      <c r="N397" s="79" t="str">
        <f aca="false">IF(ISBLANK(L397),"",CONCATENATE(L397,IF(ISBLANK(M397),""," &gt; "),M397))</f>
        <v/>
      </c>
    </row>
    <row r="398" customFormat="false" ht="12.8" hidden="false" customHeight="false" outlineLevel="0" collapsed="false">
      <c r="N398" s="79" t="str">
        <f aca="false">IF(ISBLANK(L398),"",CONCATENATE(L398,IF(ISBLANK(M398),""," &gt; "),M398))</f>
        <v/>
      </c>
    </row>
    <row r="399" customFormat="false" ht="12.8" hidden="false" customHeight="false" outlineLevel="0" collapsed="false">
      <c r="N399" s="79" t="str">
        <f aca="false">IF(ISBLANK(L399),"",CONCATENATE(L399,IF(ISBLANK(M399),""," &gt; "),M399))</f>
        <v/>
      </c>
    </row>
    <row r="400" customFormat="false" ht="12.8" hidden="false" customHeight="false" outlineLevel="0" collapsed="false">
      <c r="N400" s="79" t="str">
        <f aca="false">IF(ISBLANK(L400),"",CONCATENATE(L400,IF(ISBLANK(M400),""," &gt; "),M400))</f>
        <v/>
      </c>
    </row>
    <row r="401" customFormat="false" ht="12.8" hidden="false" customHeight="false" outlineLevel="0" collapsed="false">
      <c r="N401" s="79" t="str">
        <f aca="false">IF(ISBLANK(L401),"",CONCATENATE(L401,IF(ISBLANK(M401),""," &gt; "),M401))</f>
        <v/>
      </c>
    </row>
    <row r="402" customFormat="false" ht="12.8" hidden="false" customHeight="false" outlineLevel="0" collapsed="false">
      <c r="N402" s="79" t="str">
        <f aca="false">IF(ISBLANK(L402),"",CONCATENATE(L402,IF(ISBLANK(M402),""," &gt; "),M402))</f>
        <v/>
      </c>
    </row>
    <row r="403" customFormat="false" ht="12.8" hidden="false" customHeight="false" outlineLevel="0" collapsed="false">
      <c r="N403" s="79" t="str">
        <f aca="false">IF(ISBLANK(L403),"",CONCATENATE(L403,IF(ISBLANK(M403),""," &gt; "),M403))</f>
        <v/>
      </c>
    </row>
    <row r="404" customFormat="false" ht="12.8" hidden="false" customHeight="false" outlineLevel="0" collapsed="false">
      <c r="N404" s="79" t="str">
        <f aca="false">IF(ISBLANK(L404),"",CONCATENATE(L404,IF(ISBLANK(M404),""," &gt; "),M404))</f>
        <v/>
      </c>
    </row>
    <row r="405" customFormat="false" ht="12.8" hidden="false" customHeight="false" outlineLevel="0" collapsed="false">
      <c r="N405" s="79" t="str">
        <f aca="false">IF(ISBLANK(L405),"",CONCATENATE(L405,IF(ISBLANK(M405),""," &gt; "),M405))</f>
        <v/>
      </c>
    </row>
    <row r="406" customFormat="false" ht="12.8" hidden="false" customHeight="false" outlineLevel="0" collapsed="false">
      <c r="N406" s="79" t="str">
        <f aca="false">IF(ISBLANK(L406),"",CONCATENATE(L406,IF(ISBLANK(M406),""," &gt; "),M406))</f>
        <v/>
      </c>
    </row>
    <row r="407" customFormat="false" ht="12.8" hidden="false" customHeight="false" outlineLevel="0" collapsed="false">
      <c r="N407" s="79" t="str">
        <f aca="false">IF(ISBLANK(L407),"",CONCATENATE(L407,IF(ISBLANK(M407),""," &gt; "),M407))</f>
        <v/>
      </c>
    </row>
    <row r="408" customFormat="false" ht="12.8" hidden="false" customHeight="false" outlineLevel="0" collapsed="false">
      <c r="N408" s="79" t="str">
        <f aca="false">IF(ISBLANK(L408),"",CONCATENATE(L408,IF(ISBLANK(M408),""," &gt; "),M408))</f>
        <v/>
      </c>
    </row>
    <row r="409" customFormat="false" ht="12.8" hidden="false" customHeight="false" outlineLevel="0" collapsed="false">
      <c r="N409" s="79" t="str">
        <f aca="false">IF(ISBLANK(L409),"",CONCATENATE(L409,IF(ISBLANK(M409),""," &gt; "),M409))</f>
        <v/>
      </c>
    </row>
    <row r="410" customFormat="false" ht="12.8" hidden="false" customHeight="false" outlineLevel="0" collapsed="false">
      <c r="N410" s="79" t="str">
        <f aca="false">IF(ISBLANK(L410),"",CONCATENATE(L410,IF(ISBLANK(M410),""," &gt; "),M410))</f>
        <v/>
      </c>
    </row>
    <row r="411" customFormat="false" ht="12.8" hidden="false" customHeight="false" outlineLevel="0" collapsed="false">
      <c r="N411" s="79" t="str">
        <f aca="false">IF(ISBLANK(L411),"",CONCATENATE(L411,IF(ISBLANK(M411),""," &gt; "),M411))</f>
        <v/>
      </c>
    </row>
    <row r="412" customFormat="false" ht="12.8" hidden="false" customHeight="false" outlineLevel="0" collapsed="false">
      <c r="N412" s="79" t="str">
        <f aca="false">IF(ISBLANK(L412),"",CONCATENATE(L412,IF(ISBLANK(M412),""," &gt; "),M412))</f>
        <v/>
      </c>
    </row>
    <row r="413" customFormat="false" ht="12.8" hidden="false" customHeight="false" outlineLevel="0" collapsed="false">
      <c r="N413" s="79" t="str">
        <f aca="false">IF(ISBLANK(L413),"",CONCATENATE(L413,IF(ISBLANK(M413),""," &gt; "),M413))</f>
        <v/>
      </c>
    </row>
    <row r="414" customFormat="false" ht="12.8" hidden="false" customHeight="false" outlineLevel="0" collapsed="false">
      <c r="N414" s="79" t="str">
        <f aca="false">IF(ISBLANK(L414),"",CONCATENATE(L414,IF(ISBLANK(M414),""," &gt; "),M414))</f>
        <v/>
      </c>
    </row>
    <row r="415" customFormat="false" ht="12.8" hidden="false" customHeight="false" outlineLevel="0" collapsed="false">
      <c r="N415" s="79" t="str">
        <f aca="false">IF(ISBLANK(L415),"",CONCATENATE(L415,IF(ISBLANK(M415),""," &gt; "),M415))</f>
        <v/>
      </c>
    </row>
    <row r="416" customFormat="false" ht="12.8" hidden="false" customHeight="false" outlineLevel="0" collapsed="false">
      <c r="N416" s="79" t="str">
        <f aca="false">IF(ISBLANK(L416),"",CONCATENATE(L416,IF(ISBLANK(M416),""," &gt; "),M416))</f>
        <v/>
      </c>
    </row>
    <row r="417" customFormat="false" ht="12.8" hidden="false" customHeight="false" outlineLevel="0" collapsed="false">
      <c r="N417" s="79" t="str">
        <f aca="false">IF(ISBLANK(L417),"",CONCATENATE(L417,IF(ISBLANK(M417),""," &gt; "),M417))</f>
        <v/>
      </c>
    </row>
    <row r="418" customFormat="false" ht="12.8" hidden="false" customHeight="false" outlineLevel="0" collapsed="false">
      <c r="N418" s="79" t="str">
        <f aca="false">IF(ISBLANK(L418),"",CONCATENATE(L418,IF(ISBLANK(M418),""," &gt; "),M418))</f>
        <v/>
      </c>
    </row>
    <row r="419" customFormat="false" ht="12.8" hidden="false" customHeight="false" outlineLevel="0" collapsed="false">
      <c r="N419" s="79" t="str">
        <f aca="false">IF(ISBLANK(L419),"",CONCATENATE(L419,IF(ISBLANK(M419),""," &gt; "),M419))</f>
        <v/>
      </c>
    </row>
    <row r="420" customFormat="false" ht="12.8" hidden="false" customHeight="false" outlineLevel="0" collapsed="false">
      <c r="N420" s="79" t="str">
        <f aca="false">IF(ISBLANK(L420),"",CONCATENATE(L420,IF(ISBLANK(M420),""," &gt; "),M420))</f>
        <v/>
      </c>
    </row>
    <row r="421" customFormat="false" ht="12.8" hidden="false" customHeight="false" outlineLevel="0" collapsed="false">
      <c r="N421" s="79" t="str">
        <f aca="false">IF(ISBLANK(L421),"",CONCATENATE(L421,IF(ISBLANK(M421),""," &gt; "),M421))</f>
        <v/>
      </c>
    </row>
    <row r="422" customFormat="false" ht="12.8" hidden="false" customHeight="false" outlineLevel="0" collapsed="false">
      <c r="N422" s="79" t="str">
        <f aca="false">IF(ISBLANK(L422),"",CONCATENATE(L422,IF(ISBLANK(M422),""," &gt; "),M422))</f>
        <v/>
      </c>
    </row>
    <row r="423" customFormat="false" ht="12.8" hidden="false" customHeight="false" outlineLevel="0" collapsed="false">
      <c r="N423" s="79" t="str">
        <f aca="false">IF(ISBLANK(L423),"",CONCATENATE(L423,IF(ISBLANK(M423),""," &gt; "),M423))</f>
        <v/>
      </c>
    </row>
    <row r="424" customFormat="false" ht="12.8" hidden="false" customHeight="false" outlineLevel="0" collapsed="false">
      <c r="N424" s="79" t="str">
        <f aca="false">IF(ISBLANK(L424),"",CONCATENATE(L424,IF(ISBLANK(M424),""," &gt; "),M424))</f>
        <v/>
      </c>
    </row>
    <row r="425" customFormat="false" ht="12.8" hidden="false" customHeight="false" outlineLevel="0" collapsed="false">
      <c r="N425" s="79" t="str">
        <f aca="false">IF(ISBLANK(L425),"",CONCATENATE(L425,IF(ISBLANK(M425),""," &gt; "),M425))</f>
        <v/>
      </c>
    </row>
    <row r="426" customFormat="false" ht="12.8" hidden="false" customHeight="false" outlineLevel="0" collapsed="false">
      <c r="N426" s="79" t="str">
        <f aca="false">IF(ISBLANK(L426),"",CONCATENATE(L426,IF(ISBLANK(M426),""," &gt; "),M426))</f>
        <v/>
      </c>
    </row>
    <row r="427" customFormat="false" ht="12.8" hidden="false" customHeight="false" outlineLevel="0" collapsed="false">
      <c r="N427" s="79" t="str">
        <f aca="false">IF(ISBLANK(L427),"",CONCATENATE(L427,IF(ISBLANK(M427),""," &gt; "),M427))</f>
        <v/>
      </c>
    </row>
    <row r="428" customFormat="false" ht="12.8" hidden="false" customHeight="false" outlineLevel="0" collapsed="false">
      <c r="N428" s="79" t="str">
        <f aca="false">IF(ISBLANK(L428),"",CONCATENATE(L428,IF(ISBLANK(M428),""," &gt; "),M428))</f>
        <v/>
      </c>
    </row>
    <row r="429" customFormat="false" ht="12.8" hidden="false" customHeight="false" outlineLevel="0" collapsed="false">
      <c r="N429" s="79" t="str">
        <f aca="false">IF(ISBLANK(L429),"",CONCATENATE(L429,IF(ISBLANK(M429),""," &gt; "),M429))</f>
        <v/>
      </c>
    </row>
    <row r="430" customFormat="false" ht="12.8" hidden="false" customHeight="false" outlineLevel="0" collapsed="false">
      <c r="N430" s="79" t="str">
        <f aca="false">IF(ISBLANK(L430),"",CONCATENATE(L430,IF(ISBLANK(M430),""," &gt; "),M430))</f>
        <v/>
      </c>
    </row>
    <row r="431" customFormat="false" ht="12.8" hidden="false" customHeight="false" outlineLevel="0" collapsed="false">
      <c r="N431" s="79" t="str">
        <f aca="false">IF(ISBLANK(L431),"",CONCATENATE(L431,IF(ISBLANK(M431),""," &gt; "),M431))</f>
        <v/>
      </c>
    </row>
    <row r="432" customFormat="false" ht="12.8" hidden="false" customHeight="false" outlineLevel="0" collapsed="false">
      <c r="N432" s="79" t="str">
        <f aca="false">IF(ISBLANK(L432),"",CONCATENATE(L432,IF(ISBLANK(M432),""," &gt; "),M432))</f>
        <v/>
      </c>
    </row>
    <row r="433" customFormat="false" ht="12.8" hidden="false" customHeight="false" outlineLevel="0" collapsed="false">
      <c r="N433" s="79" t="str">
        <f aca="false">IF(ISBLANK(L433),"",CONCATENATE(L433,IF(ISBLANK(M433),""," &gt; "),M433))</f>
        <v/>
      </c>
    </row>
    <row r="434" customFormat="false" ht="12.8" hidden="false" customHeight="false" outlineLevel="0" collapsed="false">
      <c r="N434" s="79" t="str">
        <f aca="false">IF(ISBLANK(L434),"",CONCATENATE(L434,IF(ISBLANK(M434),""," &gt; "),M434))</f>
        <v/>
      </c>
    </row>
    <row r="435" customFormat="false" ht="12.8" hidden="false" customHeight="false" outlineLevel="0" collapsed="false">
      <c r="N435" s="79" t="str">
        <f aca="false">IF(ISBLANK(L435),"",CONCATENATE(L435,IF(ISBLANK(M435),""," &gt; "),M435))</f>
        <v/>
      </c>
    </row>
    <row r="436" customFormat="false" ht="12.8" hidden="false" customHeight="false" outlineLevel="0" collapsed="false">
      <c r="N436" s="79" t="str">
        <f aca="false">IF(ISBLANK(L436),"",CONCATENATE(L436,IF(ISBLANK(M436),""," &gt; "),M436))</f>
        <v/>
      </c>
    </row>
    <row r="437" customFormat="false" ht="12.8" hidden="false" customHeight="false" outlineLevel="0" collapsed="false">
      <c r="N437" s="79" t="str">
        <f aca="false">IF(ISBLANK(L437),"",CONCATENATE(L437,IF(ISBLANK(M437),""," &gt; "),M437))</f>
        <v/>
      </c>
    </row>
    <row r="438" customFormat="false" ht="12.8" hidden="false" customHeight="false" outlineLevel="0" collapsed="false">
      <c r="N438" s="79" t="str">
        <f aca="false">IF(ISBLANK(L438),"",CONCATENATE(L438,IF(ISBLANK(M438),""," &gt; "),M438))</f>
        <v/>
      </c>
    </row>
    <row r="439" customFormat="false" ht="12.8" hidden="false" customHeight="false" outlineLevel="0" collapsed="false">
      <c r="N439" s="79" t="str">
        <f aca="false">IF(ISBLANK(L439),"",CONCATENATE(L439,IF(ISBLANK(M439),""," &gt; "),M439))</f>
        <v/>
      </c>
    </row>
    <row r="440" customFormat="false" ht="12.8" hidden="false" customHeight="false" outlineLevel="0" collapsed="false">
      <c r="N440" s="79" t="str">
        <f aca="false">IF(ISBLANK(L440),"",CONCATENATE(L440,IF(ISBLANK(M440),""," &gt; "),M440))</f>
        <v/>
      </c>
    </row>
    <row r="441" customFormat="false" ht="12.8" hidden="false" customHeight="false" outlineLevel="0" collapsed="false">
      <c r="N441" s="79" t="str">
        <f aca="false">IF(ISBLANK(L441),"",CONCATENATE(L441,IF(ISBLANK(M441),""," &gt; "),M441))</f>
        <v/>
      </c>
    </row>
    <row r="442" customFormat="false" ht="12.8" hidden="false" customHeight="false" outlineLevel="0" collapsed="false">
      <c r="N442" s="79" t="str">
        <f aca="false">IF(ISBLANK(L442),"",CONCATENATE(L442,IF(ISBLANK(M442),""," &gt; "),M442))</f>
        <v/>
      </c>
    </row>
    <row r="443" customFormat="false" ht="12.8" hidden="false" customHeight="false" outlineLevel="0" collapsed="false">
      <c r="N443" s="79" t="str">
        <f aca="false">IF(ISBLANK(L443),"",CONCATENATE(L443,IF(ISBLANK(M443),""," &gt; "),M443))</f>
        <v/>
      </c>
    </row>
    <row r="444" customFormat="false" ht="12.8" hidden="false" customHeight="false" outlineLevel="0" collapsed="false">
      <c r="N444" s="79" t="str">
        <f aca="false">IF(ISBLANK(L444),"",CONCATENATE(L444,IF(ISBLANK(M444),""," &gt; "),M444))</f>
        <v/>
      </c>
    </row>
    <row r="445" customFormat="false" ht="12.8" hidden="false" customHeight="false" outlineLevel="0" collapsed="false">
      <c r="N445" s="79" t="str">
        <f aca="false">IF(ISBLANK(L445),"",CONCATENATE(L445,IF(ISBLANK(M445),""," &gt; "),M445))</f>
        <v/>
      </c>
    </row>
    <row r="446" customFormat="false" ht="12.8" hidden="false" customHeight="false" outlineLevel="0" collapsed="false">
      <c r="N446" s="79" t="str">
        <f aca="false">IF(ISBLANK(L446),"",CONCATENATE(L446,IF(ISBLANK(M446),""," &gt; "),M446))</f>
        <v/>
      </c>
    </row>
    <row r="447" customFormat="false" ht="12.8" hidden="false" customHeight="false" outlineLevel="0" collapsed="false">
      <c r="N447" s="79" t="str">
        <f aca="false">IF(ISBLANK(L447),"",CONCATENATE(L447,IF(ISBLANK(M447),""," &gt; "),M447))</f>
        <v/>
      </c>
    </row>
    <row r="448" customFormat="false" ht="12.8" hidden="false" customHeight="false" outlineLevel="0" collapsed="false">
      <c r="N448" s="79" t="str">
        <f aca="false">IF(ISBLANK(L448),"",CONCATENATE(L448,IF(ISBLANK(M448),""," &gt; "),M448))</f>
        <v/>
      </c>
    </row>
    <row r="449" customFormat="false" ht="12.8" hidden="false" customHeight="false" outlineLevel="0" collapsed="false">
      <c r="N449" s="79" t="str">
        <f aca="false">IF(ISBLANK(L449),"",CONCATENATE(L449,IF(ISBLANK(M449),""," &gt; "),M449))</f>
        <v/>
      </c>
    </row>
    <row r="450" customFormat="false" ht="12.8" hidden="false" customHeight="false" outlineLevel="0" collapsed="false">
      <c r="N450" s="79" t="str">
        <f aca="false">IF(ISBLANK(L450),"",CONCATENATE(L450,IF(ISBLANK(M450),""," &gt; "),M450))</f>
        <v/>
      </c>
    </row>
    <row r="451" customFormat="false" ht="12.8" hidden="false" customHeight="false" outlineLevel="0" collapsed="false">
      <c r="N451" s="79" t="str">
        <f aca="false">IF(ISBLANK(L451),"",CONCATENATE(L451,IF(ISBLANK(M451),""," &gt; "),M451))</f>
        <v/>
      </c>
    </row>
    <row r="452" customFormat="false" ht="12.8" hidden="false" customHeight="false" outlineLevel="0" collapsed="false">
      <c r="N452" s="79" t="str">
        <f aca="false">IF(ISBLANK(L452),"",CONCATENATE(L452,IF(ISBLANK(M452),""," &gt; "),M452))</f>
        <v/>
      </c>
    </row>
    <row r="453" customFormat="false" ht="12.8" hidden="false" customHeight="false" outlineLevel="0" collapsed="false">
      <c r="N453" s="79" t="str">
        <f aca="false">IF(ISBLANK(L453),"",CONCATENATE(L453,IF(ISBLANK(M453),""," &gt; "),M453))</f>
        <v/>
      </c>
    </row>
    <row r="454" customFormat="false" ht="12.8" hidden="false" customHeight="false" outlineLevel="0" collapsed="false">
      <c r="N454" s="79" t="str">
        <f aca="false">IF(ISBLANK(L454),"",CONCATENATE(L454,IF(ISBLANK(M454),""," &gt; "),M454))</f>
        <v/>
      </c>
    </row>
    <row r="455" customFormat="false" ht="12.8" hidden="false" customHeight="false" outlineLevel="0" collapsed="false">
      <c r="N455" s="79" t="str">
        <f aca="false">IF(ISBLANK(L455),"",CONCATENATE(L455,IF(ISBLANK(M455),""," &gt; "),M455))</f>
        <v/>
      </c>
    </row>
    <row r="456" customFormat="false" ht="12.8" hidden="false" customHeight="false" outlineLevel="0" collapsed="false">
      <c r="N456" s="79" t="str">
        <f aca="false">IF(ISBLANK(L456),"",CONCATENATE(L456,IF(ISBLANK(M456),""," &gt; "),M456))</f>
        <v/>
      </c>
    </row>
    <row r="457" customFormat="false" ht="12.8" hidden="false" customHeight="false" outlineLevel="0" collapsed="false">
      <c r="N457" s="79" t="str">
        <f aca="false">IF(ISBLANK(L457),"",CONCATENATE(L457,IF(ISBLANK(M457),""," &gt; "),M457))</f>
        <v/>
      </c>
    </row>
    <row r="458" customFormat="false" ht="12.8" hidden="false" customHeight="false" outlineLevel="0" collapsed="false">
      <c r="N458" s="79" t="str">
        <f aca="false">IF(ISBLANK(L458),"",CONCATENATE(L458,IF(ISBLANK(M458),""," &gt; "),M458))</f>
        <v/>
      </c>
    </row>
    <row r="459" customFormat="false" ht="12.8" hidden="false" customHeight="false" outlineLevel="0" collapsed="false">
      <c r="N459" s="79" t="str">
        <f aca="false">IF(ISBLANK(L459),"",CONCATENATE(L459,IF(ISBLANK(M459),""," &gt; "),M459))</f>
        <v/>
      </c>
    </row>
    <row r="460" customFormat="false" ht="12.8" hidden="false" customHeight="false" outlineLevel="0" collapsed="false">
      <c r="N460" s="79" t="str">
        <f aca="false">IF(ISBLANK(L460),"",CONCATENATE(L460,IF(ISBLANK(M460),""," &gt; "),M460))</f>
        <v/>
      </c>
    </row>
    <row r="461" customFormat="false" ht="12.8" hidden="false" customHeight="false" outlineLevel="0" collapsed="false">
      <c r="N461" s="79" t="str">
        <f aca="false">IF(ISBLANK(L461),"",CONCATENATE(L461,IF(ISBLANK(M461),""," &gt; "),M461))</f>
        <v/>
      </c>
    </row>
    <row r="462" customFormat="false" ht="12.8" hidden="false" customHeight="false" outlineLevel="0" collapsed="false">
      <c r="N462" s="79" t="str">
        <f aca="false">IF(ISBLANK(L462),"",CONCATENATE(L462,IF(ISBLANK(M462),""," &gt; "),M462))</f>
        <v/>
      </c>
    </row>
    <row r="463" customFormat="false" ht="12.8" hidden="false" customHeight="false" outlineLevel="0" collapsed="false">
      <c r="N463" s="79" t="str">
        <f aca="false">IF(ISBLANK(L463),"",CONCATENATE(L463,IF(ISBLANK(M463),""," &gt; "),M463))</f>
        <v/>
      </c>
    </row>
    <row r="464" customFormat="false" ht="12.8" hidden="false" customHeight="false" outlineLevel="0" collapsed="false">
      <c r="N464" s="79" t="str">
        <f aca="false">IF(ISBLANK(L464),"",CONCATENATE(L464,IF(ISBLANK(M464),""," &gt; "),M464))</f>
        <v/>
      </c>
    </row>
    <row r="465" customFormat="false" ht="12.8" hidden="false" customHeight="false" outlineLevel="0" collapsed="false">
      <c r="N465" s="79" t="str">
        <f aca="false">IF(ISBLANK(L465),"",CONCATENATE(L465,IF(ISBLANK(M465),""," &gt; "),M465))</f>
        <v/>
      </c>
    </row>
    <row r="466" customFormat="false" ht="12.8" hidden="false" customHeight="false" outlineLevel="0" collapsed="false">
      <c r="N466" s="79" t="str">
        <f aca="false">IF(ISBLANK(L466),"",CONCATENATE(L466,IF(ISBLANK(M466),""," &gt; "),M466))</f>
        <v/>
      </c>
    </row>
    <row r="467" customFormat="false" ht="12.8" hidden="false" customHeight="false" outlineLevel="0" collapsed="false">
      <c r="N467" s="79" t="str">
        <f aca="false">IF(ISBLANK(L467),"",CONCATENATE(L467,IF(ISBLANK(M467),""," &gt; "),M467))</f>
        <v/>
      </c>
    </row>
    <row r="468" customFormat="false" ht="12.8" hidden="false" customHeight="false" outlineLevel="0" collapsed="false">
      <c r="N468" s="79" t="str">
        <f aca="false">IF(ISBLANK(L468),"",CONCATENATE(L468,IF(ISBLANK(M468),""," &gt; "),M468))</f>
        <v/>
      </c>
    </row>
    <row r="469" customFormat="false" ht="12.8" hidden="false" customHeight="false" outlineLevel="0" collapsed="false">
      <c r="N469" s="79" t="str">
        <f aca="false">IF(ISBLANK(L469),"",CONCATENATE(L469,IF(ISBLANK(M469),""," &gt; "),M469))</f>
        <v/>
      </c>
    </row>
    <row r="470" customFormat="false" ht="12.8" hidden="false" customHeight="false" outlineLevel="0" collapsed="false">
      <c r="N470" s="79" t="str">
        <f aca="false">IF(ISBLANK(L470),"",CONCATENATE(L470,IF(ISBLANK(M470),""," &gt; "),M470))</f>
        <v/>
      </c>
    </row>
    <row r="471" customFormat="false" ht="12.8" hidden="false" customHeight="false" outlineLevel="0" collapsed="false">
      <c r="N471" s="79" t="str">
        <f aca="false">IF(ISBLANK(L471),"",CONCATENATE(L471,IF(ISBLANK(M471),""," &gt; "),M471))</f>
        <v/>
      </c>
    </row>
    <row r="472" customFormat="false" ht="12.8" hidden="false" customHeight="false" outlineLevel="0" collapsed="false">
      <c r="N472" s="79" t="str">
        <f aca="false">IF(ISBLANK(L472),"",CONCATENATE(L472,IF(ISBLANK(M472),""," &gt; "),M472))</f>
        <v/>
      </c>
    </row>
    <row r="473" customFormat="false" ht="12.8" hidden="false" customHeight="false" outlineLevel="0" collapsed="false">
      <c r="N473" s="79" t="str">
        <f aca="false">IF(ISBLANK(L473),"",CONCATENATE(L473,IF(ISBLANK(M473),""," &gt; "),M473))</f>
        <v/>
      </c>
    </row>
    <row r="474" customFormat="false" ht="12.8" hidden="false" customHeight="false" outlineLevel="0" collapsed="false">
      <c r="N474" s="79" t="str">
        <f aca="false">IF(ISBLANK(L474),"",CONCATENATE(L474,IF(ISBLANK(M474),""," &gt; "),M474))</f>
        <v/>
      </c>
    </row>
    <row r="475" customFormat="false" ht="12.8" hidden="false" customHeight="false" outlineLevel="0" collapsed="false">
      <c r="N475" s="79" t="str">
        <f aca="false">IF(ISBLANK(L475),"",CONCATENATE(L475,IF(ISBLANK(M475),""," &gt; "),M475))</f>
        <v/>
      </c>
    </row>
    <row r="476" customFormat="false" ht="12.8" hidden="false" customHeight="false" outlineLevel="0" collapsed="false">
      <c r="N476" s="79" t="str">
        <f aca="false">IF(ISBLANK(L476),"",CONCATENATE(L476,IF(ISBLANK(M476),""," &gt; "),M476))</f>
        <v/>
      </c>
    </row>
    <row r="477" customFormat="false" ht="12.8" hidden="false" customHeight="false" outlineLevel="0" collapsed="false">
      <c r="N477" s="79" t="str">
        <f aca="false">IF(ISBLANK(L477),"",CONCATENATE(L477,IF(ISBLANK(M477),""," &gt; "),M477))</f>
        <v/>
      </c>
    </row>
    <row r="478" customFormat="false" ht="12.8" hidden="false" customHeight="false" outlineLevel="0" collapsed="false">
      <c r="N478" s="79" t="str">
        <f aca="false">IF(ISBLANK(L478),"",CONCATENATE(L478,IF(ISBLANK(M478),""," &gt; "),M478))</f>
        <v/>
      </c>
    </row>
    <row r="479" customFormat="false" ht="12.8" hidden="false" customHeight="false" outlineLevel="0" collapsed="false">
      <c r="N479" s="79" t="str">
        <f aca="false">IF(ISBLANK(L479),"",CONCATENATE(L479,IF(ISBLANK(M479),""," &gt; "),M479))</f>
        <v/>
      </c>
    </row>
    <row r="480" customFormat="false" ht="12.8" hidden="false" customHeight="false" outlineLevel="0" collapsed="false">
      <c r="N480" s="79" t="str">
        <f aca="false">IF(ISBLANK(L480),"",CONCATENATE(L480,IF(ISBLANK(M480),""," &gt; "),M480))</f>
        <v/>
      </c>
    </row>
    <row r="481" customFormat="false" ht="12.8" hidden="false" customHeight="false" outlineLevel="0" collapsed="false">
      <c r="N481" s="79" t="str">
        <f aca="false">IF(ISBLANK(L481),"",CONCATENATE(L481,IF(ISBLANK(M481),""," &gt; "),M481))</f>
        <v/>
      </c>
    </row>
    <row r="482" customFormat="false" ht="12.8" hidden="false" customHeight="false" outlineLevel="0" collapsed="false">
      <c r="N482" s="79" t="str">
        <f aca="false">IF(ISBLANK(L482),"",CONCATENATE(L482,IF(ISBLANK(M482),""," &gt; "),M482))</f>
        <v/>
      </c>
    </row>
    <row r="483" customFormat="false" ht="12.8" hidden="false" customHeight="false" outlineLevel="0" collapsed="false">
      <c r="N483" s="79" t="str">
        <f aca="false">IF(ISBLANK(L483),"",CONCATENATE(L483,IF(ISBLANK(M483),""," &gt; "),M483))</f>
        <v/>
      </c>
    </row>
    <row r="484" customFormat="false" ht="12.8" hidden="false" customHeight="false" outlineLevel="0" collapsed="false">
      <c r="N484" s="79" t="str">
        <f aca="false">IF(ISBLANK(L484),"",CONCATENATE(L484,IF(ISBLANK(M484),""," &gt; "),M484))</f>
        <v/>
      </c>
    </row>
    <row r="485" customFormat="false" ht="12.8" hidden="false" customHeight="false" outlineLevel="0" collapsed="false">
      <c r="N485" s="79" t="str">
        <f aca="false">IF(ISBLANK(L485),"",CONCATENATE(L485,IF(ISBLANK(M485),""," &gt; "),M485))</f>
        <v/>
      </c>
    </row>
    <row r="486" customFormat="false" ht="12.8" hidden="false" customHeight="false" outlineLevel="0" collapsed="false">
      <c r="N486" s="79" t="str">
        <f aca="false">IF(ISBLANK(L486),"",CONCATENATE(L486,IF(ISBLANK(M486),""," &gt; "),M486))</f>
        <v/>
      </c>
    </row>
    <row r="487" customFormat="false" ht="12.8" hidden="false" customHeight="false" outlineLevel="0" collapsed="false">
      <c r="N487" s="79" t="str">
        <f aca="false">IF(ISBLANK(L487),"",CONCATENATE(L487,IF(ISBLANK(M487),""," &gt; "),M487))</f>
        <v/>
      </c>
    </row>
    <row r="488" customFormat="false" ht="12.8" hidden="false" customHeight="false" outlineLevel="0" collapsed="false">
      <c r="N488" s="79" t="str">
        <f aca="false">IF(ISBLANK(L488),"",CONCATENATE(L488,IF(ISBLANK(M488),""," &gt; "),M488))</f>
        <v/>
      </c>
    </row>
    <row r="489" customFormat="false" ht="12.8" hidden="false" customHeight="false" outlineLevel="0" collapsed="false">
      <c r="N489" s="79" t="str">
        <f aca="false">IF(ISBLANK(L489),"",CONCATENATE(L489,IF(ISBLANK(M489),""," &gt; "),M489))</f>
        <v/>
      </c>
    </row>
    <row r="490" customFormat="false" ht="12.8" hidden="false" customHeight="false" outlineLevel="0" collapsed="false">
      <c r="N490" s="79" t="str">
        <f aca="false">IF(ISBLANK(L490),"",CONCATENATE(L490,IF(ISBLANK(M490),""," &gt; "),M490))</f>
        <v/>
      </c>
    </row>
    <row r="491" customFormat="false" ht="12.8" hidden="false" customHeight="false" outlineLevel="0" collapsed="false">
      <c r="N491" s="79" t="str">
        <f aca="false">IF(ISBLANK(L491),"",CONCATENATE(L491,IF(ISBLANK(M491),""," &gt; "),M491))</f>
        <v/>
      </c>
    </row>
    <row r="492" customFormat="false" ht="12.8" hidden="false" customHeight="false" outlineLevel="0" collapsed="false">
      <c r="N492" s="79" t="str">
        <f aca="false">IF(ISBLANK(L492),"",CONCATENATE(L492,IF(ISBLANK(M492),""," &gt; "),M492))</f>
        <v/>
      </c>
    </row>
    <row r="493" customFormat="false" ht="12.8" hidden="false" customHeight="false" outlineLevel="0" collapsed="false">
      <c r="N493" s="79" t="str">
        <f aca="false">IF(ISBLANK(L493),"",CONCATENATE(L493,IF(ISBLANK(M493),""," &gt; "),M493))</f>
        <v/>
      </c>
    </row>
    <row r="494" customFormat="false" ht="12.8" hidden="false" customHeight="false" outlineLevel="0" collapsed="false">
      <c r="N494" s="79" t="str">
        <f aca="false">IF(ISBLANK(L494),"",CONCATENATE(L494,IF(ISBLANK(M494),""," &gt; "),M494))</f>
        <v/>
      </c>
    </row>
    <row r="495" customFormat="false" ht="12.8" hidden="false" customHeight="false" outlineLevel="0" collapsed="false">
      <c r="N495" s="79" t="str">
        <f aca="false">IF(ISBLANK(L495),"",CONCATENATE(L495,IF(ISBLANK(M495),""," &gt; "),M495))</f>
        <v/>
      </c>
    </row>
    <row r="496" customFormat="false" ht="12.8" hidden="false" customHeight="false" outlineLevel="0" collapsed="false">
      <c r="N496" s="79" t="str">
        <f aca="false">IF(ISBLANK(L496),"",CONCATENATE(L496,IF(ISBLANK(M496),""," &gt; "),M496))</f>
        <v/>
      </c>
    </row>
    <row r="497" customFormat="false" ht="12.8" hidden="false" customHeight="false" outlineLevel="0" collapsed="false">
      <c r="N497" s="79" t="str">
        <f aca="false">IF(ISBLANK(L497),"",CONCATENATE(L497,IF(ISBLANK(M497),""," &gt; "),M497))</f>
        <v/>
      </c>
    </row>
    <row r="498" customFormat="false" ht="12.8" hidden="false" customHeight="false" outlineLevel="0" collapsed="false">
      <c r="N498" s="79" t="str">
        <f aca="false">IF(ISBLANK(L498),"",CONCATENATE(L498,IF(ISBLANK(M498),""," &gt; "),M498))</f>
        <v/>
      </c>
    </row>
    <row r="499" customFormat="false" ht="12.8" hidden="false" customHeight="false" outlineLevel="0" collapsed="false">
      <c r="N499" s="79" t="str">
        <f aca="false">IF(ISBLANK(L499),"",CONCATENATE(L499,IF(ISBLANK(M499),""," &gt; "),M499))</f>
        <v/>
      </c>
    </row>
    <row r="500" customFormat="false" ht="12.8" hidden="false" customHeight="false" outlineLevel="0" collapsed="false">
      <c r="N500" s="79" t="str">
        <f aca="false">IF(ISBLANK(L500),"",CONCATENATE(L500,IF(ISBLANK(M500),""," &gt; "),M500))</f>
        <v/>
      </c>
    </row>
    <row r="501" customFormat="false" ht="12.8" hidden="false" customHeight="false" outlineLevel="0" collapsed="false">
      <c r="N501" s="79" t="str">
        <f aca="false">IF(ISBLANK(L501),"",CONCATENATE(L501,IF(ISBLANK(M501),""," &gt; "),M501))</f>
        <v/>
      </c>
    </row>
    <row r="502" customFormat="false" ht="12.8" hidden="false" customHeight="false" outlineLevel="0" collapsed="false">
      <c r="N502" s="79" t="str">
        <f aca="false">IF(ISBLANK(L502),"",CONCATENATE(L502,IF(ISBLANK(M502),""," &gt; "),M502))</f>
        <v/>
      </c>
    </row>
    <row r="503" customFormat="false" ht="12.8" hidden="false" customHeight="false" outlineLevel="0" collapsed="false">
      <c r="N503" s="79" t="str">
        <f aca="false">IF(ISBLANK(L503),"",CONCATENATE(L503,IF(ISBLANK(M503),""," &gt; "),M503))</f>
        <v/>
      </c>
    </row>
    <row r="504" customFormat="false" ht="12.8" hidden="false" customHeight="false" outlineLevel="0" collapsed="false">
      <c r="N504" s="79" t="str">
        <f aca="false">IF(ISBLANK(L504),"",CONCATENATE(L504,IF(ISBLANK(M504),""," &gt; "),M504))</f>
        <v/>
      </c>
    </row>
    <row r="505" customFormat="false" ht="12.8" hidden="false" customHeight="false" outlineLevel="0" collapsed="false">
      <c r="N505" s="79" t="str">
        <f aca="false">IF(ISBLANK(L505),"",CONCATENATE(L505,IF(ISBLANK(M505),""," &gt; "),M505))</f>
        <v/>
      </c>
    </row>
    <row r="506" customFormat="false" ht="12.8" hidden="false" customHeight="false" outlineLevel="0" collapsed="false">
      <c r="N506" s="79" t="str">
        <f aca="false">IF(ISBLANK(L506),"",CONCATENATE(L506,IF(ISBLANK(M506),""," &gt; "),M506))</f>
        <v/>
      </c>
    </row>
    <row r="507" customFormat="false" ht="12.8" hidden="false" customHeight="false" outlineLevel="0" collapsed="false">
      <c r="N507" s="79" t="str">
        <f aca="false">IF(ISBLANK(L507),"",CONCATENATE(L507,IF(ISBLANK(M507),""," &gt; "),M507))</f>
        <v/>
      </c>
    </row>
    <row r="508" customFormat="false" ht="12.8" hidden="false" customHeight="false" outlineLevel="0" collapsed="false">
      <c r="N508" s="79" t="str">
        <f aca="false">IF(ISBLANK(L508),"",CONCATENATE(L508,IF(ISBLANK(M508),""," &gt; "),M508))</f>
        <v/>
      </c>
    </row>
    <row r="509" customFormat="false" ht="12.8" hidden="false" customHeight="false" outlineLevel="0" collapsed="false">
      <c r="N509" s="79" t="str">
        <f aca="false">IF(ISBLANK(L509),"",CONCATENATE(L509,IF(ISBLANK(M509),""," &gt; "),M509))</f>
        <v/>
      </c>
    </row>
    <row r="510" customFormat="false" ht="12.8" hidden="false" customHeight="false" outlineLevel="0" collapsed="false">
      <c r="N510" s="79" t="str">
        <f aca="false">IF(ISBLANK(L510),"",CONCATENATE(L510,IF(ISBLANK(M510),""," &gt; "),M510))</f>
        <v/>
      </c>
    </row>
  </sheetData>
  <mergeCells count="2">
    <mergeCell ref="L2:N2"/>
    <mergeCell ref="R2:V2"/>
  </mergeCells>
  <dataValidations count="1">
    <dataValidation allowBlank="true" errorStyle="stop" operator="equal" showDropDown="false" showErrorMessage="true" showInputMessage="false" sqref="V7" type="list">
      <formula1>choix_personnes!$H$7:$H$255</formula1>
      <formula2>0</formula2>
    </dataValidation>
  </dataValidations>
  <printOptions headings="false" gridLines="false" gridLinesSet="true" horizontalCentered="false" verticalCentered="false"/>
  <pageMargins left="0.7875" right="0.7875" top="1.025" bottom="1.025" header="0.7875" footer="0.7875"/>
  <pageSetup paperSize="9" scale="19"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50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2" ySplit="6" topLeftCell="K7" activePane="bottomRight" state="frozen"/>
      <selection pane="topLeft" activeCell="A1" activeCellId="0" sqref="A1"/>
      <selection pane="topRight" activeCell="K1" activeCellId="0" sqref="K1"/>
      <selection pane="bottomLeft" activeCell="A7" activeCellId="0" sqref="A7"/>
      <selection pane="bottomRight" activeCell="B6" activeCellId="0" sqref="B6"/>
    </sheetView>
  </sheetViews>
  <sheetFormatPr defaultColWidth="11.72265625" defaultRowHeight="12.8" zeroHeight="false" outlineLevelRow="1" outlineLevelCol="0"/>
  <cols>
    <col collapsed="false" customWidth="true" hidden="false" outlineLevel="0" max="1" min="1" style="32" width="6.94"/>
    <col collapsed="false" customWidth="true" hidden="false" outlineLevel="0" max="2" min="2" style="33" width="31.54"/>
    <col collapsed="false" customWidth="true" hidden="false" outlineLevel="0" max="3" min="3" style="34" width="13.47"/>
    <col collapsed="false" customWidth="true" hidden="false" outlineLevel="0" max="4" min="4" style="35" width="13.47"/>
    <col collapsed="false" customWidth="true" hidden="false" outlineLevel="0" max="5" min="5" style="35" width="19.72"/>
    <col collapsed="false" customWidth="true" hidden="false" outlineLevel="0" max="6" min="6" style="35" width="23.08"/>
    <col collapsed="false" customWidth="true" hidden="false" outlineLevel="0" max="7" min="7" style="35" width="36.54"/>
    <col collapsed="false" customWidth="true" hidden="false" outlineLevel="0" max="8" min="8" style="35" width="12.78"/>
    <col collapsed="false" customWidth="true" hidden="false" outlineLevel="0" max="9" min="9" style="35" width="19.72"/>
    <col collapsed="false" customWidth="true" hidden="false" outlineLevel="0" max="11" min="10" style="35" width="18.34"/>
    <col collapsed="false" customWidth="true" hidden="false" outlineLevel="0" max="12" min="12" style="35" width="35.85"/>
    <col collapsed="false" customWidth="true" hidden="false" outlineLevel="0" max="13" min="13" style="35" width="11.25"/>
    <col collapsed="false" customWidth="true" hidden="false" outlineLevel="0" max="14" min="14" style="92" width="11.25"/>
    <col collapsed="false" customWidth="true" hidden="false" outlineLevel="0" max="15" min="15" style="93" width="38.48"/>
    <col collapsed="false" customWidth="true" hidden="false" outlineLevel="0" max="16" min="16" style="93" width="34.32"/>
    <col collapsed="false" customWidth="true" hidden="false" outlineLevel="0" max="17" min="17" style="94" width="24.04"/>
    <col collapsed="false" customWidth="true" hidden="false" outlineLevel="0" max="21" min="18" style="35" width="24.04"/>
    <col collapsed="false" customWidth="true" hidden="false" outlineLevel="0" max="23" min="22" style="38" width="20.83"/>
    <col collapsed="false" customWidth="true" hidden="false" outlineLevel="0" max="24" min="24" style="19" width="11.52"/>
    <col collapsed="false" customWidth="true" hidden="false" outlineLevel="0" max="122" min="25" style="1" width="11.52"/>
  </cols>
  <sheetData>
    <row r="1" s="1" customFormat="true" ht="32.05" hidden="false" customHeight="true" outlineLevel="0" collapsed="false">
      <c r="A1" s="32"/>
      <c r="B1" s="20" t="s">
        <v>459</v>
      </c>
      <c r="C1" s="37"/>
      <c r="D1" s="38"/>
      <c r="E1" s="38"/>
      <c r="F1" s="38"/>
      <c r="G1" s="38"/>
      <c r="H1" s="38"/>
      <c r="I1" s="38"/>
      <c r="J1" s="38"/>
      <c r="K1" s="38"/>
      <c r="L1" s="38"/>
      <c r="M1" s="38"/>
      <c r="N1" s="95"/>
      <c r="O1" s="96"/>
      <c r="P1" s="96"/>
      <c r="Q1" s="97"/>
      <c r="R1" s="38"/>
      <c r="S1" s="38"/>
      <c r="T1" s="38"/>
      <c r="U1" s="38"/>
      <c r="V1" s="38"/>
      <c r="W1" s="38"/>
      <c r="X1" s="19"/>
      <c r="ALW1" s="0"/>
      <c r="ALX1" s="0"/>
      <c r="ALY1" s="0"/>
      <c r="ALZ1" s="0"/>
      <c r="AMA1" s="0"/>
      <c r="AMB1" s="0"/>
      <c r="AMC1" s="0"/>
      <c r="AMD1" s="0"/>
      <c r="AME1" s="0"/>
      <c r="AMF1" s="0"/>
      <c r="AMG1" s="0"/>
      <c r="AMH1" s="0"/>
      <c r="AMI1" s="0"/>
      <c r="AMJ1" s="0"/>
    </row>
    <row r="2" s="42" customFormat="true" ht="12.8" hidden="false" customHeight="false" outlineLevel="0" collapsed="false">
      <c r="A2" s="39"/>
      <c r="B2" s="98" t="str">
        <f aca="false">IF(ISBLANK(personnes!D2),"",CONCATENATE(personnes!C2," ",personnes!D2))</f>
        <v>SAPIN Michèle</v>
      </c>
      <c r="C2" s="41" t="n">
        <v>44185</v>
      </c>
      <c r="D2" s="41" t="n">
        <v>47108</v>
      </c>
      <c r="E2" s="40" t="s">
        <v>402</v>
      </c>
      <c r="F2" s="40" t="s">
        <v>394</v>
      </c>
      <c r="G2" s="40" t="s">
        <v>460</v>
      </c>
      <c r="H2" s="41" t="s">
        <v>461</v>
      </c>
      <c r="I2" s="41" t="s">
        <v>416</v>
      </c>
      <c r="J2" s="40" t="s">
        <v>452</v>
      </c>
      <c r="K2" s="40" t="s">
        <v>403</v>
      </c>
      <c r="L2" s="99" t="str">
        <f aca="false">IF(M2="oui",CONCATENATE(personnes!Q2,", ",personnes!S2," - ",personnes!T2," ",personnes!U2),CONCATENATE(choix_periodes!R$7,", ",choix_periodes!T$7," - ",choix_periodes!U$7," ",choix_periodes!V$7))</f>
        <v>rue des Wallons, 134 - 4100 Belgique</v>
      </c>
      <c r="M2" s="100" t="str">
        <f aca="false">IF(ISBLANK(personnes!T2),"","oui")</f>
        <v>oui</v>
      </c>
      <c r="N2" s="98" t="str">
        <f aca="false">IF(M2="","oui","")</f>
        <v/>
      </c>
      <c r="O2" s="41" t="str">
        <f aca="false">choix_periodes!N7</f>
        <v>Sociale &gt; Logement</v>
      </c>
      <c r="P2" s="41"/>
      <c r="Q2" s="40"/>
      <c r="R2" s="40"/>
      <c r="S2" s="40"/>
      <c r="T2" s="40"/>
      <c r="U2" s="40"/>
      <c r="V2" s="101"/>
      <c r="ALU2" s="0"/>
      <c r="ALV2" s="0"/>
      <c r="ALW2" s="0"/>
      <c r="ALX2" s="0"/>
      <c r="ALY2" s="0"/>
      <c r="ALZ2" s="0"/>
      <c r="AMA2" s="0"/>
      <c r="AMB2" s="0"/>
      <c r="AMC2" s="0"/>
      <c r="AMD2" s="0"/>
      <c r="AME2" s="0"/>
      <c r="AMF2" s="0"/>
      <c r="AMG2" s="0"/>
      <c r="AMH2" s="0"/>
      <c r="AMI2" s="0"/>
      <c r="AMJ2" s="0"/>
    </row>
    <row r="3" s="1" customFormat="true" ht="7.45" hidden="false" customHeight="true" outlineLevel="0" collapsed="false">
      <c r="A3" s="32"/>
      <c r="B3" s="38"/>
      <c r="C3" s="82"/>
      <c r="D3" s="82"/>
      <c r="E3" s="82"/>
      <c r="F3" s="82"/>
      <c r="G3" s="82"/>
      <c r="H3" s="82"/>
      <c r="I3" s="44"/>
      <c r="J3" s="44"/>
      <c r="K3" s="44"/>
      <c r="L3" s="102"/>
      <c r="M3" s="85"/>
      <c r="N3" s="103"/>
      <c r="O3" s="45"/>
      <c r="P3" s="45"/>
      <c r="Q3" s="104"/>
      <c r="R3" s="104"/>
      <c r="S3" s="104"/>
      <c r="T3" s="104"/>
      <c r="U3" s="104"/>
      <c r="ALU3" s="0"/>
      <c r="ALV3" s="0"/>
      <c r="ALW3" s="0"/>
      <c r="ALX3" s="0"/>
      <c r="ALY3" s="0"/>
      <c r="ALZ3" s="0"/>
      <c r="AMA3" s="0"/>
      <c r="AMB3" s="0"/>
      <c r="AMC3" s="0"/>
      <c r="AMD3" s="0"/>
      <c r="AME3" s="0"/>
      <c r="AMF3" s="0"/>
      <c r="AMG3" s="0"/>
      <c r="AMH3" s="0"/>
      <c r="AMI3" s="0"/>
      <c r="AMJ3" s="0"/>
    </row>
    <row r="4" s="52" customFormat="true" ht="12.8" hidden="false" customHeight="false" outlineLevel="1" collapsed="false">
      <c r="A4" s="49"/>
      <c r="B4" s="51"/>
      <c r="C4" s="51" t="s">
        <v>323</v>
      </c>
      <c r="D4" s="51" t="s">
        <v>323</v>
      </c>
      <c r="E4" s="51" t="s">
        <v>20</v>
      </c>
      <c r="F4" s="51" t="s">
        <v>20</v>
      </c>
      <c r="G4" s="51" t="s">
        <v>322</v>
      </c>
      <c r="H4" s="51" t="s">
        <v>20</v>
      </c>
      <c r="I4" s="51" t="s">
        <v>20</v>
      </c>
      <c r="J4" s="51" t="s">
        <v>20</v>
      </c>
      <c r="K4" s="51" t="s">
        <v>20</v>
      </c>
      <c r="L4" s="105"/>
      <c r="M4" s="51" t="s">
        <v>462</v>
      </c>
      <c r="N4" s="50" t="s">
        <v>463</v>
      </c>
      <c r="O4" s="51" t="s">
        <v>20</v>
      </c>
      <c r="P4" s="50" t="s">
        <v>20</v>
      </c>
      <c r="Q4" s="51" t="s">
        <v>322</v>
      </c>
      <c r="R4" s="51" t="s">
        <v>322</v>
      </c>
      <c r="S4" s="51" t="s">
        <v>322</v>
      </c>
      <c r="T4" s="51" t="s">
        <v>322</v>
      </c>
      <c r="U4" s="51" t="s">
        <v>322</v>
      </c>
      <c r="V4" s="1"/>
      <c r="ALU4" s="0"/>
      <c r="ALV4" s="0"/>
      <c r="ALW4" s="0"/>
      <c r="ALX4" s="0"/>
      <c r="ALY4" s="0"/>
      <c r="ALZ4" s="0"/>
      <c r="AMA4" s="0"/>
      <c r="AMB4" s="0"/>
      <c r="AMC4" s="0"/>
      <c r="AMD4" s="0"/>
      <c r="AME4" s="0"/>
      <c r="AMF4" s="0"/>
      <c r="AMG4" s="0"/>
      <c r="AMH4" s="0"/>
      <c r="AMI4" s="0"/>
      <c r="AMJ4" s="0"/>
    </row>
    <row r="5" s="54" customFormat="true" ht="12.8" hidden="false" customHeight="false" outlineLevel="1" collapsed="false">
      <c r="A5" s="53" t="s">
        <v>326</v>
      </c>
      <c r="B5" s="27" t="s">
        <v>464</v>
      </c>
      <c r="C5" s="27" t="s">
        <v>465</v>
      </c>
      <c r="D5" s="27" t="s">
        <v>466</v>
      </c>
      <c r="E5" s="27" t="s">
        <v>375</v>
      </c>
      <c r="F5" s="27" t="s">
        <v>376</v>
      </c>
      <c r="G5" s="27" t="s">
        <v>467</v>
      </c>
      <c r="H5" s="27" t="s">
        <v>468</v>
      </c>
      <c r="I5" s="27" t="s">
        <v>469</v>
      </c>
      <c r="J5" s="27" t="s">
        <v>378</v>
      </c>
      <c r="K5" s="27" t="s">
        <v>377</v>
      </c>
      <c r="L5" s="106" t="s">
        <v>470</v>
      </c>
      <c r="M5" s="27" t="s">
        <v>471</v>
      </c>
      <c r="N5" s="26" t="s">
        <v>472</v>
      </c>
      <c r="O5" s="27" t="s">
        <v>382</v>
      </c>
      <c r="P5" s="26" t="s">
        <v>473</v>
      </c>
      <c r="Q5" s="27" t="s">
        <v>474</v>
      </c>
      <c r="R5" s="27" t="s">
        <v>475</v>
      </c>
      <c r="S5" s="27" t="s">
        <v>476</v>
      </c>
      <c r="T5" s="27" t="s">
        <v>477</v>
      </c>
      <c r="U5" s="27" t="s">
        <v>478</v>
      </c>
      <c r="V5" s="19"/>
      <c r="ALU5" s="0"/>
      <c r="ALV5" s="0"/>
      <c r="ALW5" s="0"/>
      <c r="ALX5" s="0"/>
      <c r="ALY5" s="0"/>
      <c r="ALZ5" s="0"/>
      <c r="AMA5" s="0"/>
      <c r="AMB5" s="0"/>
      <c r="AMC5" s="0"/>
      <c r="AMD5" s="0"/>
      <c r="AME5" s="0"/>
      <c r="AMF5" s="0"/>
      <c r="AMG5" s="0"/>
      <c r="AMH5" s="0"/>
      <c r="AMI5" s="0"/>
      <c r="AMJ5" s="0"/>
    </row>
    <row r="6" s="58" customFormat="true" ht="12.8" hidden="false" customHeight="false" outlineLevel="0" collapsed="false">
      <c r="A6" s="55" t="s">
        <v>326</v>
      </c>
      <c r="B6" s="107" t="s">
        <v>479</v>
      </c>
      <c r="C6" s="29" t="s">
        <v>480</v>
      </c>
      <c r="D6" s="29" t="s">
        <v>481</v>
      </c>
      <c r="E6" s="56" t="s">
        <v>384</v>
      </c>
      <c r="F6" s="56" t="s">
        <v>482</v>
      </c>
      <c r="G6" s="29" t="s">
        <v>483</v>
      </c>
      <c r="H6" s="56" t="s">
        <v>484</v>
      </c>
      <c r="I6" s="56" t="s">
        <v>388</v>
      </c>
      <c r="J6" s="56" t="s">
        <v>387</v>
      </c>
      <c r="K6" s="56" t="s">
        <v>386</v>
      </c>
      <c r="L6" s="108" t="s">
        <v>485</v>
      </c>
      <c r="M6" s="109" t="s">
        <v>486</v>
      </c>
      <c r="N6" s="109" t="s">
        <v>487</v>
      </c>
      <c r="O6" s="56" t="s">
        <v>391</v>
      </c>
      <c r="P6" s="86" t="s">
        <v>392</v>
      </c>
      <c r="Q6" s="29" t="s">
        <v>488</v>
      </c>
      <c r="R6" s="29" t="s">
        <v>489</v>
      </c>
      <c r="S6" s="29" t="s">
        <v>490</v>
      </c>
      <c r="T6" s="29" t="s">
        <v>491</v>
      </c>
      <c r="U6" s="29" t="s">
        <v>492</v>
      </c>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c r="DL6" s="57"/>
      <c r="DM6" s="57"/>
      <c r="DN6" s="57"/>
      <c r="DO6" s="57"/>
      <c r="DP6" s="57"/>
      <c r="DQ6" s="57"/>
      <c r="DR6" s="57"/>
      <c r="ALU6" s="0"/>
      <c r="ALV6" s="0"/>
      <c r="ALW6" s="0"/>
      <c r="ALX6" s="0"/>
      <c r="ALY6" s="0"/>
      <c r="ALZ6" s="0"/>
      <c r="AMA6" s="0"/>
      <c r="AMB6" s="0"/>
      <c r="AMC6" s="0"/>
      <c r="AMD6" s="0"/>
      <c r="AME6" s="0"/>
      <c r="AMF6" s="0"/>
      <c r="AMG6" s="0"/>
      <c r="AMH6" s="0"/>
      <c r="AMI6" s="0"/>
      <c r="AMJ6" s="0"/>
    </row>
    <row r="7" s="65" customFormat="true" ht="12.8" hidden="false" customHeight="false" outlineLevel="0" collapsed="false">
      <c r="A7" s="59" t="n">
        <v>1</v>
      </c>
      <c r="B7" s="1" t="str">
        <f aca="false">IF(ISBLANK(personnes!D7),"",CONCATENATE(personnes!C7," ",personnes!D7))</f>
        <v/>
      </c>
      <c r="C7" s="110"/>
      <c r="L7" s="111" t="str">
        <f aca="false">IF(M7="oui",CONCATENATE(personnes!S7,", ",personnes!Q7," ",personnes!R7," - ",personnes!T7," ",personnes!U7),IF(N7="oui",choix_periodes!R$8,""))</f>
        <v/>
      </c>
      <c r="M7" s="97" t="str">
        <f aca="false">IF(ISBLANK(personnes!T7),"","oui")</f>
        <v/>
      </c>
      <c r="N7" s="112" t="str">
        <f aca="false">IF(AND(M7="",B7&lt;&gt;""),"oui","")</f>
        <v/>
      </c>
      <c r="U7" s="14"/>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ALU7" s="0"/>
      <c r="ALV7" s="0"/>
      <c r="ALW7" s="0"/>
      <c r="ALX7" s="0"/>
      <c r="ALY7" s="0"/>
      <c r="ALZ7" s="0"/>
      <c r="AMA7" s="0"/>
      <c r="AMB7" s="0"/>
      <c r="AMC7" s="0"/>
      <c r="AMD7" s="0"/>
      <c r="AME7" s="0"/>
      <c r="AMF7" s="0"/>
      <c r="AMG7" s="0"/>
      <c r="AMH7" s="0"/>
      <c r="AMI7" s="0"/>
      <c r="AMJ7" s="0"/>
    </row>
    <row r="8" customFormat="false" ht="12.8" hidden="false" customHeight="false" outlineLevel="0" collapsed="false">
      <c r="A8" s="32" t="n">
        <v>2</v>
      </c>
      <c r="B8" s="1" t="str">
        <f aca="false">IF(ISBLANK(personnes!D8),"",CONCATENATE(personnes!C8," ",personnes!D8))</f>
        <v/>
      </c>
      <c r="C8" s="60"/>
      <c r="D8" s="0"/>
      <c r="E8" s="0"/>
      <c r="F8" s="0"/>
      <c r="G8" s="0"/>
      <c r="H8" s="0"/>
      <c r="I8" s="0"/>
      <c r="J8" s="0"/>
      <c r="K8" s="0"/>
      <c r="L8" s="111" t="str">
        <f aca="false">IF(M8="oui",CONCATENATE(personnes!S8,", ",personnes!Q8," ",personnes!R8," - ",personnes!T8," ",personnes!U8),IF(N8="oui",choix_periodes!R$8,""))</f>
        <v/>
      </c>
      <c r="M8" s="97" t="str">
        <f aca="false">IF(ISBLANK(personnes!T8),"","oui")</f>
        <v/>
      </c>
      <c r="N8" s="112" t="str">
        <f aca="false">IF(AND(M8="",B8&lt;&gt;""),"oui","")</f>
        <v/>
      </c>
      <c r="O8" s="0"/>
      <c r="P8" s="0"/>
      <c r="Q8" s="0"/>
      <c r="R8" s="0"/>
      <c r="S8" s="0"/>
      <c r="T8" s="0"/>
      <c r="U8" s="113"/>
      <c r="V8" s="19"/>
      <c r="W8" s="1"/>
      <c r="X8" s="1"/>
    </row>
    <row r="9" customFormat="false" ht="12.8" hidden="false" customHeight="false" outlineLevel="0" collapsed="false">
      <c r="A9" s="32" t="n">
        <v>3</v>
      </c>
      <c r="B9" s="1" t="str">
        <f aca="false">IF(ISBLANK(personnes!D9),"",CONCATENATE(personnes!C9," ",personnes!D9))</f>
        <v/>
      </c>
      <c r="C9" s="60"/>
      <c r="D9" s="0"/>
      <c r="E9" s="0"/>
      <c r="F9" s="0"/>
      <c r="G9" s="0"/>
      <c r="H9" s="0"/>
      <c r="I9" s="0"/>
      <c r="J9" s="0"/>
      <c r="K9" s="0"/>
      <c r="L9" s="111" t="str">
        <f aca="false">IF(M9="oui",CONCATENATE(personnes!S9,", ",personnes!Q9," ",personnes!R9," - ",personnes!T9," ",personnes!U9),IF(N9="oui",choix_periodes!R$8,""))</f>
        <v/>
      </c>
      <c r="M9" s="97" t="str">
        <f aca="false">IF(ISBLANK(personnes!T9),"","oui")</f>
        <v/>
      </c>
      <c r="N9" s="112" t="str">
        <f aca="false">IF(AND(M9="",B9&lt;&gt;""),"oui","")</f>
        <v/>
      </c>
      <c r="O9" s="0"/>
      <c r="P9" s="0"/>
      <c r="Q9" s="0"/>
      <c r="R9" s="0"/>
      <c r="S9" s="0"/>
      <c r="T9" s="0"/>
      <c r="U9" s="113"/>
      <c r="V9" s="19"/>
      <c r="W9" s="1"/>
      <c r="X9" s="1"/>
    </row>
    <row r="10" customFormat="false" ht="12.8" hidden="false" customHeight="false" outlineLevel="0" collapsed="false">
      <c r="A10" s="32" t="n">
        <v>4</v>
      </c>
      <c r="B10" s="1" t="str">
        <f aca="false">IF(ISBLANK(personnes!D10),"",CONCATENATE(personnes!C10," ",personnes!D10))</f>
        <v/>
      </c>
      <c r="C10" s="60"/>
      <c r="D10" s="0"/>
      <c r="E10" s="0"/>
      <c r="F10" s="0"/>
      <c r="G10" s="0"/>
      <c r="H10" s="0"/>
      <c r="I10" s="0"/>
      <c r="J10" s="0"/>
      <c r="K10" s="0"/>
      <c r="L10" s="111" t="str">
        <f aca="false">IF(M10="oui",CONCATENATE(personnes!S10,", ",personnes!Q10," ",personnes!R10," - ",personnes!T10," ",personnes!U10),IF(N10="oui",choix_periodes!R$8,""))</f>
        <v/>
      </c>
      <c r="M10" s="97" t="str">
        <f aca="false">IF(ISBLANK(personnes!T10),"","oui")</f>
        <v/>
      </c>
      <c r="N10" s="112" t="str">
        <f aca="false">IF(AND(M10="",B10&lt;&gt;""),"oui","")</f>
        <v/>
      </c>
      <c r="O10" s="0"/>
      <c r="P10" s="0"/>
      <c r="Q10" s="0"/>
      <c r="R10" s="0"/>
      <c r="S10" s="0"/>
      <c r="T10" s="0"/>
      <c r="U10" s="113"/>
      <c r="V10" s="19"/>
      <c r="W10" s="1"/>
      <c r="X10" s="1"/>
    </row>
    <row r="11" customFormat="false" ht="12.8" hidden="false" customHeight="false" outlineLevel="0" collapsed="false">
      <c r="A11" s="32" t="n">
        <v>5</v>
      </c>
      <c r="B11" s="1" t="str">
        <f aca="false">IF(ISBLANK(personnes!D11),"",CONCATENATE(personnes!C11," ",personnes!D11))</f>
        <v/>
      </c>
      <c r="C11" s="60"/>
      <c r="D11" s="0"/>
      <c r="E11" s="0"/>
      <c r="F11" s="0"/>
      <c r="G11" s="0"/>
      <c r="H11" s="0"/>
      <c r="I11" s="0"/>
      <c r="J11" s="0"/>
      <c r="K11" s="0"/>
      <c r="L11" s="111" t="str">
        <f aca="false">IF(M11="oui",CONCATENATE(personnes!S11,", ",personnes!Q11," ",personnes!R11," - ",personnes!T11," ",personnes!U11),IF(N11="oui",choix_periodes!R$8,""))</f>
        <v/>
      </c>
      <c r="M11" s="97" t="str">
        <f aca="false">IF(ISBLANK(personnes!T11),"","oui")</f>
        <v/>
      </c>
      <c r="N11" s="112" t="str">
        <f aca="false">IF(AND(M11="",B11&lt;&gt;""),"oui","")</f>
        <v/>
      </c>
      <c r="O11" s="0"/>
      <c r="P11" s="0"/>
      <c r="Q11" s="0"/>
      <c r="R11" s="0"/>
      <c r="S11" s="0"/>
      <c r="T11" s="0"/>
      <c r="U11" s="113"/>
      <c r="V11" s="19"/>
      <c r="W11" s="1"/>
      <c r="X11" s="1"/>
    </row>
    <row r="12" customFormat="false" ht="12.8" hidden="false" customHeight="false" outlineLevel="0" collapsed="false">
      <c r="A12" s="32" t="n">
        <v>6</v>
      </c>
      <c r="B12" s="1" t="str">
        <f aca="false">IF(ISBLANK(personnes!D12),"",CONCATENATE(personnes!C12," ",personnes!D12))</f>
        <v/>
      </c>
      <c r="C12" s="60"/>
      <c r="D12" s="0"/>
      <c r="E12" s="0"/>
      <c r="F12" s="0"/>
      <c r="G12" s="0"/>
      <c r="H12" s="0"/>
      <c r="I12" s="0"/>
      <c r="J12" s="0"/>
      <c r="K12" s="0"/>
      <c r="L12" s="111" t="str">
        <f aca="false">IF(M12="oui",CONCATENATE(personnes!S12,", ",personnes!Q12," ",personnes!R12," - ",personnes!T12," ",personnes!U12),IF(N12="oui",choix_periodes!R$8,""))</f>
        <v/>
      </c>
      <c r="M12" s="97" t="str">
        <f aca="false">IF(ISBLANK(personnes!T12),"","oui")</f>
        <v/>
      </c>
      <c r="N12" s="112" t="str">
        <f aca="false">IF(AND(M12="",B12&lt;&gt;""),"oui","")</f>
        <v/>
      </c>
      <c r="O12" s="0"/>
      <c r="P12" s="0"/>
      <c r="Q12" s="0"/>
      <c r="R12" s="0"/>
      <c r="S12" s="0"/>
      <c r="T12" s="0"/>
      <c r="U12" s="113"/>
      <c r="V12" s="19"/>
      <c r="W12" s="1"/>
      <c r="X12" s="1"/>
    </row>
    <row r="13" customFormat="false" ht="12.8" hidden="false" customHeight="false" outlineLevel="0" collapsed="false">
      <c r="A13" s="32" t="n">
        <v>7</v>
      </c>
      <c r="B13" s="1" t="str">
        <f aca="false">IF(ISBLANK(personnes!D13),"",CONCATENATE(personnes!C13," ",personnes!D13))</f>
        <v/>
      </c>
      <c r="C13" s="60"/>
      <c r="D13" s="0"/>
      <c r="E13" s="0"/>
      <c r="F13" s="0"/>
      <c r="G13" s="0"/>
      <c r="H13" s="0"/>
      <c r="I13" s="0"/>
      <c r="J13" s="0"/>
      <c r="K13" s="0"/>
      <c r="L13" s="111" t="str">
        <f aca="false">IF(M13="oui",CONCATENATE(personnes!S13,", ",personnes!Q13," ",personnes!R13," - ",personnes!T13," ",personnes!U13),IF(N13="oui",choix_periodes!R$8,""))</f>
        <v/>
      </c>
      <c r="M13" s="97" t="str">
        <f aca="false">IF(ISBLANK(personnes!T13),"","oui")</f>
        <v/>
      </c>
      <c r="N13" s="112" t="str">
        <f aca="false">IF(AND(M13="",B13&lt;&gt;""),"oui","")</f>
        <v/>
      </c>
      <c r="O13" s="0"/>
      <c r="P13" s="0"/>
      <c r="Q13" s="0"/>
      <c r="R13" s="0"/>
      <c r="S13" s="0"/>
      <c r="T13" s="0"/>
      <c r="U13" s="113"/>
      <c r="V13" s="19"/>
      <c r="W13" s="1"/>
      <c r="X13" s="1"/>
    </row>
    <row r="14" customFormat="false" ht="12.8" hidden="false" customHeight="false" outlineLevel="0" collapsed="false">
      <c r="A14" s="32" t="n">
        <v>8</v>
      </c>
      <c r="B14" s="1" t="str">
        <f aca="false">IF(ISBLANK(personnes!D14),"",CONCATENATE(personnes!C14," ",personnes!D14))</f>
        <v/>
      </c>
      <c r="C14" s="60"/>
      <c r="D14" s="0"/>
      <c r="E14" s="0"/>
      <c r="F14" s="0"/>
      <c r="G14" s="0"/>
      <c r="H14" s="0"/>
      <c r="I14" s="0"/>
      <c r="J14" s="0"/>
      <c r="K14" s="0"/>
      <c r="L14" s="111" t="str">
        <f aca="false">IF(M14="oui",CONCATENATE(personnes!S14,", ",personnes!Q14," ",personnes!R14," - ",personnes!T14," ",personnes!U14),IF(N14="oui",choix_periodes!R$8,""))</f>
        <v/>
      </c>
      <c r="M14" s="97" t="str">
        <f aca="false">IF(ISBLANK(personnes!T14),"","oui")</f>
        <v/>
      </c>
      <c r="N14" s="112" t="str">
        <f aca="false">IF(AND(M14="",B14&lt;&gt;""),"oui","")</f>
        <v/>
      </c>
      <c r="O14" s="0"/>
      <c r="P14" s="0"/>
      <c r="Q14" s="0"/>
      <c r="R14" s="0"/>
      <c r="S14" s="0"/>
      <c r="T14" s="0"/>
      <c r="U14" s="113"/>
      <c r="V14" s="19"/>
      <c r="W14" s="1"/>
      <c r="X14" s="1"/>
    </row>
    <row r="15" customFormat="false" ht="12.8" hidden="false" customHeight="false" outlineLevel="0" collapsed="false">
      <c r="A15" s="32" t="n">
        <v>9</v>
      </c>
      <c r="B15" s="1" t="str">
        <f aca="false">IF(ISBLANK(personnes!D15),"",CONCATENATE(personnes!C15," ",personnes!D15))</f>
        <v/>
      </c>
      <c r="C15" s="60"/>
      <c r="D15" s="0"/>
      <c r="E15" s="0"/>
      <c r="F15" s="0"/>
      <c r="G15" s="0"/>
      <c r="H15" s="0"/>
      <c r="I15" s="0"/>
      <c r="J15" s="0"/>
      <c r="K15" s="0"/>
      <c r="L15" s="111" t="str">
        <f aca="false">IF(M15="oui",CONCATENATE(personnes!S15,", ",personnes!Q15," ",personnes!R15," - ",personnes!T15," ",personnes!U15),IF(N15="oui",choix_periodes!R$8,""))</f>
        <v/>
      </c>
      <c r="M15" s="97" t="str">
        <f aca="false">IF(ISBLANK(personnes!T15),"","oui")</f>
        <v/>
      </c>
      <c r="N15" s="112" t="str">
        <f aca="false">IF(AND(M15="",B15&lt;&gt;""),"oui","")</f>
        <v/>
      </c>
      <c r="O15" s="0"/>
      <c r="P15" s="0"/>
      <c r="Q15" s="0"/>
      <c r="R15" s="0"/>
      <c r="S15" s="0"/>
      <c r="T15" s="0"/>
      <c r="U15" s="113"/>
      <c r="V15" s="19"/>
      <c r="W15" s="1"/>
      <c r="X15" s="1"/>
    </row>
    <row r="16" customFormat="false" ht="12.8" hidden="false" customHeight="false" outlineLevel="0" collapsed="false">
      <c r="A16" s="32" t="n">
        <v>10</v>
      </c>
      <c r="B16" s="1" t="str">
        <f aca="false">IF(ISBLANK(personnes!D16),"",CONCATENATE(personnes!C16," ",personnes!D16))</f>
        <v/>
      </c>
      <c r="C16" s="60"/>
      <c r="D16" s="0"/>
      <c r="E16" s="0"/>
      <c r="F16" s="0"/>
      <c r="G16" s="0"/>
      <c r="H16" s="0"/>
      <c r="I16" s="0"/>
      <c r="J16" s="0"/>
      <c r="K16" s="0"/>
      <c r="L16" s="111" t="str">
        <f aca="false">IF(M16="oui",CONCATENATE(personnes!S16,", ",personnes!Q16," ",personnes!R16," - ",personnes!T16," ",personnes!U16),IF(N16="oui",choix_periodes!R$8,""))</f>
        <v/>
      </c>
      <c r="M16" s="97" t="str">
        <f aca="false">IF(ISBLANK(personnes!T16),"","oui")</f>
        <v/>
      </c>
      <c r="N16" s="112" t="str">
        <f aca="false">IF(AND(M16="",B16&lt;&gt;""),"oui","")</f>
        <v/>
      </c>
      <c r="O16" s="0"/>
      <c r="P16" s="0"/>
      <c r="Q16" s="0"/>
      <c r="R16" s="0"/>
      <c r="S16" s="0"/>
      <c r="T16" s="0"/>
      <c r="U16" s="113"/>
      <c r="V16" s="19"/>
      <c r="W16" s="1"/>
      <c r="X16" s="1"/>
    </row>
    <row r="17" customFormat="false" ht="12.8" hidden="false" customHeight="false" outlineLevel="0" collapsed="false">
      <c r="A17" s="32" t="n">
        <v>11</v>
      </c>
      <c r="B17" s="1" t="str">
        <f aca="false">IF(ISBLANK(personnes!D17),"",CONCATENATE(personnes!C17," ",personnes!D17))</f>
        <v/>
      </c>
      <c r="C17" s="60"/>
      <c r="D17" s="0"/>
      <c r="E17" s="0"/>
      <c r="F17" s="0"/>
      <c r="G17" s="0"/>
      <c r="H17" s="0"/>
      <c r="I17" s="0"/>
      <c r="J17" s="0"/>
      <c r="K17" s="0"/>
      <c r="L17" s="111" t="str">
        <f aca="false">IF(M17="oui",CONCATENATE(personnes!S17,", ",personnes!Q17," ",personnes!R17," - ",personnes!T17," ",personnes!U17),IF(N17="oui",choix_periodes!R$8,""))</f>
        <v/>
      </c>
      <c r="M17" s="97" t="str">
        <f aca="false">IF(ISBLANK(personnes!T17),"","oui")</f>
        <v/>
      </c>
      <c r="N17" s="112" t="str">
        <f aca="false">IF(AND(M17="",B17&lt;&gt;""),"oui","")</f>
        <v/>
      </c>
      <c r="O17" s="0"/>
      <c r="P17" s="0"/>
      <c r="Q17" s="0"/>
      <c r="R17" s="0"/>
      <c r="S17" s="0"/>
      <c r="T17" s="0"/>
      <c r="U17" s="113"/>
      <c r="V17" s="19"/>
      <c r="W17" s="1"/>
      <c r="X17" s="1"/>
    </row>
    <row r="18" customFormat="false" ht="12.8" hidden="false" customHeight="false" outlineLevel="0" collapsed="false">
      <c r="A18" s="32" t="n">
        <v>12</v>
      </c>
      <c r="B18" s="1" t="str">
        <f aca="false">IF(ISBLANK(personnes!D18),"",CONCATENATE(personnes!C18," ",personnes!D18))</f>
        <v/>
      </c>
      <c r="C18" s="60"/>
      <c r="D18" s="0"/>
      <c r="E18" s="0"/>
      <c r="F18" s="0"/>
      <c r="G18" s="0"/>
      <c r="H18" s="0"/>
      <c r="I18" s="0"/>
      <c r="J18" s="0"/>
      <c r="K18" s="0"/>
      <c r="L18" s="111" t="str">
        <f aca="false">IF(M18="oui",CONCATENATE(personnes!S18,", ",personnes!Q18," ",personnes!R18," - ",personnes!T18," ",personnes!U18),IF(N18="oui",choix_periodes!R$8,""))</f>
        <v/>
      </c>
      <c r="M18" s="97" t="str">
        <f aca="false">IF(ISBLANK(personnes!T18),"","oui")</f>
        <v/>
      </c>
      <c r="N18" s="112" t="str">
        <f aca="false">IF(AND(M18="",B18&lt;&gt;""),"oui","")</f>
        <v/>
      </c>
      <c r="O18" s="0"/>
      <c r="P18" s="0"/>
      <c r="Q18" s="0"/>
      <c r="R18" s="0"/>
      <c r="S18" s="0"/>
      <c r="T18" s="0"/>
      <c r="U18" s="113"/>
      <c r="V18" s="19"/>
      <c r="W18" s="1"/>
      <c r="X18" s="1"/>
    </row>
    <row r="19" customFormat="false" ht="12.8" hidden="false" customHeight="false" outlineLevel="0" collapsed="false">
      <c r="A19" s="32" t="n">
        <v>13</v>
      </c>
      <c r="B19" s="1" t="str">
        <f aca="false">IF(ISBLANK(personnes!D19),"",CONCATENATE(personnes!C19," ",personnes!D19))</f>
        <v/>
      </c>
      <c r="C19" s="60"/>
      <c r="D19" s="0"/>
      <c r="E19" s="0"/>
      <c r="F19" s="0"/>
      <c r="G19" s="0"/>
      <c r="H19" s="0"/>
      <c r="I19" s="0"/>
      <c r="J19" s="0"/>
      <c r="K19" s="0"/>
      <c r="L19" s="111" t="str">
        <f aca="false">IF(M19="oui",CONCATENATE(personnes!S19,", ",personnes!Q19," ",personnes!R19," - ",personnes!T19," ",personnes!U19),IF(N19="oui",choix_periodes!R$8,""))</f>
        <v/>
      </c>
      <c r="M19" s="97" t="str">
        <f aca="false">IF(ISBLANK(personnes!T19),"","oui")</f>
        <v/>
      </c>
      <c r="N19" s="112" t="str">
        <f aca="false">IF(AND(M19="",B19&lt;&gt;""),"oui","")</f>
        <v/>
      </c>
      <c r="O19" s="0"/>
      <c r="P19" s="0"/>
      <c r="Q19" s="0"/>
      <c r="R19" s="0"/>
      <c r="S19" s="0"/>
      <c r="T19" s="0"/>
      <c r="U19" s="113"/>
      <c r="V19" s="19"/>
      <c r="W19" s="1"/>
      <c r="X19" s="1"/>
    </row>
    <row r="20" customFormat="false" ht="12.8" hidden="false" customHeight="false" outlineLevel="0" collapsed="false">
      <c r="A20" s="32" t="n">
        <v>14</v>
      </c>
      <c r="B20" s="1" t="str">
        <f aca="false">IF(ISBLANK(personnes!D20),"",CONCATENATE(personnes!C20," ",personnes!D20))</f>
        <v/>
      </c>
      <c r="C20" s="60"/>
      <c r="D20" s="0"/>
      <c r="E20" s="0"/>
      <c r="F20" s="0"/>
      <c r="G20" s="0"/>
      <c r="H20" s="0"/>
      <c r="I20" s="0"/>
      <c r="J20" s="0"/>
      <c r="K20" s="0"/>
      <c r="L20" s="111" t="str">
        <f aca="false">IF(M20="oui",CONCATENATE(personnes!S20,", ",personnes!Q20," ",personnes!R20," - ",personnes!T20," ",personnes!U20),IF(N20="oui",choix_periodes!R$8,""))</f>
        <v/>
      </c>
      <c r="M20" s="97" t="str">
        <f aca="false">IF(ISBLANK(personnes!T20),"","oui")</f>
        <v/>
      </c>
      <c r="N20" s="112" t="str">
        <f aca="false">IF(AND(M20="",B20&lt;&gt;""),"oui","")</f>
        <v/>
      </c>
      <c r="O20" s="0"/>
      <c r="P20" s="0"/>
      <c r="Q20" s="0"/>
      <c r="R20" s="0"/>
      <c r="S20" s="0"/>
      <c r="T20" s="0"/>
      <c r="U20" s="113"/>
      <c r="V20" s="19"/>
      <c r="W20" s="1"/>
      <c r="X20" s="1"/>
    </row>
    <row r="21" customFormat="false" ht="12.8" hidden="false" customHeight="false" outlineLevel="0" collapsed="false">
      <c r="A21" s="32" t="n">
        <v>15</v>
      </c>
      <c r="B21" s="1" t="str">
        <f aca="false">IF(ISBLANK(personnes!D21),"",CONCATENATE(personnes!C21," ",personnes!D21))</f>
        <v/>
      </c>
      <c r="C21" s="60"/>
      <c r="D21" s="0"/>
      <c r="E21" s="0"/>
      <c r="F21" s="0"/>
      <c r="G21" s="0"/>
      <c r="H21" s="0"/>
      <c r="I21" s="0"/>
      <c r="J21" s="0"/>
      <c r="K21" s="0"/>
      <c r="L21" s="111" t="str">
        <f aca="false">IF(M21="oui",CONCATENATE(personnes!S21,", ",personnes!Q21," ",personnes!R21," - ",personnes!T21," ",personnes!U21),IF(N21="oui",choix_periodes!R$8,""))</f>
        <v/>
      </c>
      <c r="M21" s="97" t="str">
        <f aca="false">IF(ISBLANK(personnes!T21),"","oui")</f>
        <v/>
      </c>
      <c r="N21" s="112" t="str">
        <f aca="false">IF(AND(M21="",B21&lt;&gt;""),"oui","")</f>
        <v/>
      </c>
      <c r="O21" s="0"/>
      <c r="P21" s="0"/>
      <c r="Q21" s="0"/>
      <c r="R21" s="0"/>
      <c r="S21" s="0"/>
      <c r="T21" s="0"/>
      <c r="U21" s="113"/>
      <c r="V21" s="19"/>
      <c r="W21" s="1"/>
      <c r="X21" s="1"/>
    </row>
    <row r="22" customFormat="false" ht="12.8" hidden="false" customHeight="false" outlineLevel="0" collapsed="false">
      <c r="A22" s="32" t="n">
        <v>16</v>
      </c>
      <c r="B22" s="1" t="str">
        <f aca="false">IF(ISBLANK(personnes!D22),"",CONCATENATE(personnes!C22," ",personnes!D22))</f>
        <v/>
      </c>
      <c r="C22" s="60"/>
      <c r="D22" s="0"/>
      <c r="E22" s="0"/>
      <c r="F22" s="0"/>
      <c r="G22" s="0"/>
      <c r="H22" s="0"/>
      <c r="I22" s="0"/>
      <c r="J22" s="0"/>
      <c r="K22" s="0"/>
      <c r="L22" s="111" t="str">
        <f aca="false">IF(M22="oui",CONCATENATE(personnes!S22,", ",personnes!Q22," ",personnes!R22," - ",personnes!T22," ",personnes!U22),IF(N22="oui",choix_periodes!R$8,""))</f>
        <v/>
      </c>
      <c r="M22" s="97" t="str">
        <f aca="false">IF(ISBLANK(personnes!T22),"","oui")</f>
        <v/>
      </c>
      <c r="N22" s="112" t="str">
        <f aca="false">IF(AND(M22="",B22&lt;&gt;""),"oui","")</f>
        <v/>
      </c>
      <c r="O22" s="0"/>
      <c r="P22" s="0"/>
      <c r="Q22" s="0"/>
      <c r="R22" s="0"/>
      <c r="S22" s="0"/>
      <c r="T22" s="0"/>
      <c r="U22" s="113"/>
      <c r="V22" s="19"/>
      <c r="W22" s="1"/>
      <c r="X22" s="1"/>
    </row>
    <row r="23" customFormat="false" ht="12.8" hidden="false" customHeight="false" outlineLevel="0" collapsed="false">
      <c r="A23" s="32" t="n">
        <v>17</v>
      </c>
      <c r="B23" s="1" t="str">
        <f aca="false">IF(ISBLANK(personnes!D23),"",CONCATENATE(personnes!C23," ",personnes!D23))</f>
        <v/>
      </c>
      <c r="C23" s="60"/>
      <c r="D23" s="0"/>
      <c r="E23" s="0"/>
      <c r="F23" s="0"/>
      <c r="G23" s="0"/>
      <c r="H23" s="0"/>
      <c r="I23" s="0"/>
      <c r="J23" s="0"/>
      <c r="K23" s="0"/>
      <c r="L23" s="111" t="str">
        <f aca="false">IF(M23="oui",CONCATENATE(personnes!S23,", ",personnes!Q23," ",personnes!R23," - ",personnes!T23," ",personnes!U23),IF(N23="oui",choix_periodes!R$8,""))</f>
        <v/>
      </c>
      <c r="M23" s="97" t="str">
        <f aca="false">IF(ISBLANK(personnes!T23),"","oui")</f>
        <v/>
      </c>
      <c r="N23" s="112" t="str">
        <f aca="false">IF(AND(M23="",B23&lt;&gt;""),"oui","")</f>
        <v/>
      </c>
      <c r="O23" s="0"/>
      <c r="P23" s="0"/>
      <c r="Q23" s="0"/>
      <c r="R23" s="0"/>
      <c r="S23" s="0"/>
      <c r="T23" s="0"/>
      <c r="U23" s="113"/>
      <c r="V23" s="19"/>
      <c r="W23" s="1"/>
      <c r="X23" s="1"/>
    </row>
    <row r="24" customFormat="false" ht="12.8" hidden="false" customHeight="false" outlineLevel="0" collapsed="false">
      <c r="A24" s="32" t="n">
        <v>18</v>
      </c>
      <c r="B24" s="1" t="str">
        <f aca="false">IF(ISBLANK(personnes!D24),"",CONCATENATE(personnes!C24," ",personnes!D24))</f>
        <v/>
      </c>
      <c r="C24" s="60"/>
      <c r="D24" s="0"/>
      <c r="E24" s="0"/>
      <c r="F24" s="0"/>
      <c r="G24" s="0"/>
      <c r="H24" s="0"/>
      <c r="I24" s="0"/>
      <c r="J24" s="0"/>
      <c r="K24" s="0"/>
      <c r="L24" s="111" t="str">
        <f aca="false">IF(M24="oui",CONCATENATE(personnes!S24,", ",personnes!Q24," ",personnes!R24," - ",personnes!T24," ",personnes!U24),IF(N24="oui",choix_periodes!R$8,""))</f>
        <v/>
      </c>
      <c r="M24" s="97" t="str">
        <f aca="false">IF(ISBLANK(personnes!T24),"","oui")</f>
        <v/>
      </c>
      <c r="N24" s="112" t="str">
        <f aca="false">IF(AND(M24="",B24&lt;&gt;""),"oui","")</f>
        <v/>
      </c>
      <c r="O24" s="0"/>
      <c r="P24" s="0"/>
      <c r="Q24" s="0"/>
      <c r="R24" s="0"/>
      <c r="S24" s="0"/>
      <c r="T24" s="0"/>
      <c r="U24" s="113"/>
      <c r="V24" s="19"/>
      <c r="W24" s="1"/>
      <c r="X24" s="1"/>
    </row>
    <row r="25" customFormat="false" ht="12.8" hidden="false" customHeight="false" outlineLevel="0" collapsed="false">
      <c r="A25" s="32" t="n">
        <v>19</v>
      </c>
      <c r="B25" s="1" t="str">
        <f aca="false">IF(ISBLANK(personnes!D25),"",CONCATENATE(personnes!C25," ",personnes!D25))</f>
        <v/>
      </c>
      <c r="C25" s="60"/>
      <c r="D25" s="0"/>
      <c r="E25" s="0"/>
      <c r="F25" s="0"/>
      <c r="G25" s="0"/>
      <c r="H25" s="0"/>
      <c r="I25" s="0"/>
      <c r="J25" s="0"/>
      <c r="K25" s="0"/>
      <c r="L25" s="111" t="str">
        <f aca="false">IF(M25="oui",CONCATENATE(personnes!S25,", ",personnes!Q25," ",personnes!R25," - ",personnes!T25," ",personnes!U25),IF(N25="oui",choix_periodes!R$8,""))</f>
        <v/>
      </c>
      <c r="M25" s="97" t="str">
        <f aca="false">IF(ISBLANK(personnes!T25),"","oui")</f>
        <v/>
      </c>
      <c r="N25" s="112" t="str">
        <f aca="false">IF(AND(M25="",B25&lt;&gt;""),"oui","")</f>
        <v/>
      </c>
      <c r="O25" s="0"/>
      <c r="P25" s="0"/>
      <c r="Q25" s="0"/>
      <c r="R25" s="0"/>
      <c r="S25" s="0"/>
      <c r="T25" s="0"/>
      <c r="U25" s="113"/>
      <c r="V25" s="19"/>
      <c r="W25" s="1"/>
      <c r="X25" s="1"/>
    </row>
    <row r="26" customFormat="false" ht="12.8" hidden="false" customHeight="false" outlineLevel="0" collapsed="false">
      <c r="A26" s="32" t="n">
        <v>20</v>
      </c>
      <c r="B26" s="1" t="str">
        <f aca="false">IF(ISBLANK(personnes!D26),"",CONCATENATE(personnes!C26," ",personnes!D26))</f>
        <v/>
      </c>
      <c r="C26" s="60"/>
      <c r="D26" s="0"/>
      <c r="E26" s="0"/>
      <c r="F26" s="0"/>
      <c r="G26" s="0"/>
      <c r="H26" s="0"/>
      <c r="I26" s="0"/>
      <c r="J26" s="0"/>
      <c r="K26" s="0"/>
      <c r="L26" s="111" t="str">
        <f aca="false">IF(M26="oui",CONCATENATE(personnes!S26,", ",personnes!Q26," ",personnes!R26," - ",personnes!T26," ",personnes!U26),IF(N26="oui",choix_periodes!R$8,""))</f>
        <v/>
      </c>
      <c r="M26" s="97" t="str">
        <f aca="false">IF(ISBLANK(personnes!T26),"","oui")</f>
        <v/>
      </c>
      <c r="N26" s="112" t="str">
        <f aca="false">IF(AND(M26="",B26&lt;&gt;""),"oui","")</f>
        <v/>
      </c>
      <c r="O26" s="0"/>
      <c r="P26" s="0"/>
      <c r="Q26" s="0"/>
      <c r="R26" s="0"/>
      <c r="S26" s="0"/>
      <c r="T26" s="0"/>
      <c r="U26" s="113"/>
      <c r="V26" s="19"/>
      <c r="W26" s="1"/>
      <c r="X26" s="1"/>
    </row>
    <row r="27" customFormat="false" ht="12.8" hidden="false" customHeight="false" outlineLevel="0" collapsed="false">
      <c r="A27" s="32" t="n">
        <v>21</v>
      </c>
      <c r="B27" s="1" t="str">
        <f aca="false">IF(ISBLANK(personnes!D27),"",CONCATENATE(personnes!C27," ",personnes!D27))</f>
        <v/>
      </c>
      <c r="C27" s="60"/>
      <c r="D27" s="0"/>
      <c r="E27" s="0"/>
      <c r="F27" s="0"/>
      <c r="G27" s="0"/>
      <c r="H27" s="0"/>
      <c r="I27" s="0"/>
      <c r="J27" s="0"/>
      <c r="K27" s="0"/>
      <c r="L27" s="111" t="str">
        <f aca="false">IF(M27="oui",CONCATENATE(personnes!S27,", ",personnes!Q27," ",personnes!R27," - ",personnes!T27," ",personnes!U27),IF(N27="oui",choix_periodes!R$8,""))</f>
        <v/>
      </c>
      <c r="M27" s="97" t="str">
        <f aca="false">IF(ISBLANK(personnes!T27),"","oui")</f>
        <v/>
      </c>
      <c r="N27" s="112" t="str">
        <f aca="false">IF(AND(M27="",B27&lt;&gt;""),"oui","")</f>
        <v/>
      </c>
      <c r="O27" s="0"/>
      <c r="P27" s="0"/>
      <c r="Q27" s="0"/>
      <c r="R27" s="0"/>
      <c r="S27" s="0"/>
      <c r="T27" s="0"/>
      <c r="U27" s="113"/>
      <c r="V27" s="19"/>
      <c r="W27" s="1"/>
      <c r="X27" s="1"/>
    </row>
    <row r="28" customFormat="false" ht="12.8" hidden="false" customHeight="false" outlineLevel="0" collapsed="false">
      <c r="A28" s="32" t="n">
        <v>22</v>
      </c>
      <c r="B28" s="1" t="str">
        <f aca="false">IF(ISBLANK(personnes!D28),"",CONCATENATE(personnes!C28," ",personnes!D28))</f>
        <v/>
      </c>
      <c r="C28" s="60"/>
      <c r="D28" s="0"/>
      <c r="E28" s="0"/>
      <c r="F28" s="0"/>
      <c r="G28" s="0"/>
      <c r="H28" s="0"/>
      <c r="I28" s="0"/>
      <c r="J28" s="0"/>
      <c r="K28" s="0"/>
      <c r="L28" s="111" t="str">
        <f aca="false">IF(M28="oui",CONCATENATE(personnes!S28,", ",personnes!Q28," ",personnes!R28," - ",personnes!T28," ",personnes!U28),IF(N28="oui",choix_periodes!R$8,""))</f>
        <v/>
      </c>
      <c r="M28" s="97" t="str">
        <f aca="false">IF(ISBLANK(personnes!T28),"","oui")</f>
        <v/>
      </c>
      <c r="N28" s="112" t="str">
        <f aca="false">IF(AND(M28="",B28&lt;&gt;""),"oui","")</f>
        <v/>
      </c>
      <c r="O28" s="0"/>
      <c r="P28" s="0"/>
      <c r="Q28" s="0"/>
      <c r="R28" s="0"/>
      <c r="S28" s="0"/>
      <c r="T28" s="0"/>
      <c r="U28" s="113"/>
      <c r="V28" s="19"/>
      <c r="W28" s="1"/>
      <c r="X28" s="1"/>
    </row>
    <row r="29" customFormat="false" ht="12.8" hidden="false" customHeight="false" outlineLevel="0" collapsed="false">
      <c r="A29" s="32" t="n">
        <v>23</v>
      </c>
      <c r="B29" s="1" t="str">
        <f aca="false">IF(ISBLANK(personnes!D29),"",CONCATENATE(personnes!C29," ",personnes!D29))</f>
        <v/>
      </c>
      <c r="C29" s="60"/>
      <c r="D29" s="0"/>
      <c r="E29" s="0"/>
      <c r="F29" s="0"/>
      <c r="G29" s="0"/>
      <c r="H29" s="0"/>
      <c r="I29" s="0"/>
      <c r="J29" s="0"/>
      <c r="K29" s="0"/>
      <c r="L29" s="111" t="str">
        <f aca="false">IF(M29="oui",CONCATENATE(personnes!S29,", ",personnes!Q29," ",personnes!R29," - ",personnes!T29," ",personnes!U29),IF(N29="oui",choix_periodes!R$8,""))</f>
        <v/>
      </c>
      <c r="M29" s="97" t="str">
        <f aca="false">IF(ISBLANK(personnes!T29),"","oui")</f>
        <v/>
      </c>
      <c r="N29" s="112" t="str">
        <f aca="false">IF(AND(M29="",B29&lt;&gt;""),"oui","")</f>
        <v/>
      </c>
      <c r="O29" s="0"/>
      <c r="P29" s="0"/>
      <c r="Q29" s="0"/>
      <c r="R29" s="0"/>
      <c r="S29" s="0"/>
      <c r="T29" s="0"/>
      <c r="U29" s="113"/>
      <c r="V29" s="19"/>
      <c r="W29" s="1"/>
      <c r="X29" s="1"/>
    </row>
    <row r="30" customFormat="false" ht="12.8" hidden="false" customHeight="false" outlineLevel="0" collapsed="false">
      <c r="A30" s="32" t="n">
        <v>24</v>
      </c>
      <c r="B30" s="1" t="str">
        <f aca="false">IF(ISBLANK(personnes!D30),"",CONCATENATE(personnes!C30," ",personnes!D30))</f>
        <v/>
      </c>
      <c r="C30" s="60"/>
      <c r="D30" s="0"/>
      <c r="E30" s="0"/>
      <c r="F30" s="0"/>
      <c r="G30" s="0"/>
      <c r="H30" s="0"/>
      <c r="I30" s="0"/>
      <c r="J30" s="0"/>
      <c r="K30" s="0"/>
      <c r="L30" s="111" t="str">
        <f aca="false">IF(M30="oui",CONCATENATE(personnes!S30,", ",personnes!Q30," ",personnes!R30," - ",personnes!T30," ",personnes!U30),IF(N30="oui",choix_periodes!R$8,""))</f>
        <v/>
      </c>
      <c r="M30" s="97" t="str">
        <f aca="false">IF(ISBLANK(personnes!T30),"","oui")</f>
        <v/>
      </c>
      <c r="N30" s="112" t="str">
        <f aca="false">IF(AND(M30="",B30&lt;&gt;""),"oui","")</f>
        <v/>
      </c>
      <c r="O30" s="0"/>
      <c r="P30" s="0"/>
      <c r="Q30" s="0"/>
      <c r="R30" s="0"/>
      <c r="S30" s="0"/>
      <c r="T30" s="0"/>
      <c r="U30" s="113"/>
      <c r="V30" s="19"/>
      <c r="W30" s="1"/>
      <c r="X30" s="1"/>
    </row>
    <row r="31" customFormat="false" ht="12.8" hidden="false" customHeight="false" outlineLevel="0" collapsed="false">
      <c r="A31" s="32" t="n">
        <v>25</v>
      </c>
      <c r="B31" s="1" t="str">
        <f aca="false">IF(ISBLANK(personnes!D31),"",CONCATENATE(personnes!C31," ",personnes!D31))</f>
        <v/>
      </c>
      <c r="C31" s="60"/>
      <c r="D31" s="0"/>
      <c r="E31" s="0"/>
      <c r="F31" s="0"/>
      <c r="G31" s="0"/>
      <c r="H31" s="0"/>
      <c r="I31" s="0"/>
      <c r="J31" s="0"/>
      <c r="K31" s="0"/>
      <c r="L31" s="111" t="str">
        <f aca="false">IF(M31="oui",CONCATENATE(personnes!S31,", ",personnes!Q31," ",personnes!R31," - ",personnes!T31," ",personnes!U31),IF(N31="oui",choix_periodes!R$8,""))</f>
        <v/>
      </c>
      <c r="M31" s="97" t="str">
        <f aca="false">IF(ISBLANK(personnes!T31),"","oui")</f>
        <v/>
      </c>
      <c r="N31" s="112" t="str">
        <f aca="false">IF(AND(M31="",B31&lt;&gt;""),"oui","")</f>
        <v/>
      </c>
      <c r="O31" s="0"/>
      <c r="P31" s="0"/>
      <c r="Q31" s="0"/>
      <c r="R31" s="0"/>
      <c r="S31" s="0"/>
      <c r="T31" s="0"/>
      <c r="U31" s="113"/>
      <c r="V31" s="19"/>
      <c r="W31" s="1"/>
      <c r="X31" s="1"/>
    </row>
    <row r="32" customFormat="false" ht="12.8" hidden="false" customHeight="false" outlineLevel="0" collapsed="false">
      <c r="A32" s="32" t="n">
        <v>26</v>
      </c>
      <c r="B32" s="1" t="str">
        <f aca="false">IF(ISBLANK(personnes!D32),"",CONCATENATE(personnes!C32," ",personnes!D32))</f>
        <v/>
      </c>
      <c r="C32" s="60"/>
      <c r="D32" s="0"/>
      <c r="E32" s="0"/>
      <c r="F32" s="0"/>
      <c r="G32" s="0"/>
      <c r="H32" s="0"/>
      <c r="I32" s="0"/>
      <c r="J32" s="0"/>
      <c r="K32" s="0"/>
      <c r="L32" s="111" t="str">
        <f aca="false">IF(M32="oui",CONCATENATE(personnes!S32,", ",personnes!Q32," ",personnes!R32," - ",personnes!T32," ",personnes!U32),IF(N32="oui",choix_periodes!R$8,""))</f>
        <v/>
      </c>
      <c r="M32" s="97" t="str">
        <f aca="false">IF(ISBLANK(personnes!T32),"","oui")</f>
        <v/>
      </c>
      <c r="N32" s="112" t="str">
        <f aca="false">IF(AND(M32="",B32&lt;&gt;""),"oui","")</f>
        <v/>
      </c>
      <c r="O32" s="0"/>
      <c r="P32" s="0"/>
      <c r="Q32" s="0"/>
      <c r="R32" s="0"/>
      <c r="S32" s="0"/>
      <c r="T32" s="0"/>
      <c r="U32" s="113"/>
      <c r="V32" s="19"/>
      <c r="W32" s="1"/>
      <c r="X32" s="1"/>
    </row>
    <row r="33" customFormat="false" ht="12.8" hidden="false" customHeight="false" outlineLevel="0" collapsed="false">
      <c r="A33" s="32" t="n">
        <v>27</v>
      </c>
      <c r="B33" s="1" t="str">
        <f aca="false">IF(ISBLANK(personnes!D33),"",CONCATENATE(personnes!C33," ",personnes!D33))</f>
        <v/>
      </c>
      <c r="C33" s="60"/>
      <c r="D33" s="0"/>
      <c r="E33" s="0"/>
      <c r="F33" s="0"/>
      <c r="G33" s="0"/>
      <c r="H33" s="0"/>
      <c r="I33" s="0"/>
      <c r="J33" s="0"/>
      <c r="K33" s="0"/>
      <c r="L33" s="111" t="str">
        <f aca="false">IF(M33="oui",CONCATENATE(personnes!S33,", ",personnes!Q33," ",personnes!R33," - ",personnes!T33," ",personnes!U33),IF(N33="oui",choix_periodes!R$8,""))</f>
        <v/>
      </c>
      <c r="M33" s="97" t="str">
        <f aca="false">IF(ISBLANK(personnes!T33),"","oui")</f>
        <v/>
      </c>
      <c r="N33" s="112" t="str">
        <f aca="false">IF(AND(M33="",B33&lt;&gt;""),"oui","")</f>
        <v/>
      </c>
      <c r="O33" s="0"/>
      <c r="P33" s="0"/>
      <c r="Q33" s="0"/>
      <c r="R33" s="0"/>
      <c r="S33" s="0"/>
      <c r="T33" s="0"/>
      <c r="U33" s="113"/>
      <c r="V33" s="19"/>
      <c r="W33" s="1"/>
      <c r="X33" s="1"/>
    </row>
    <row r="34" customFormat="false" ht="12.8" hidden="false" customHeight="false" outlineLevel="0" collapsed="false">
      <c r="A34" s="32" t="n">
        <v>28</v>
      </c>
      <c r="B34" s="1" t="str">
        <f aca="false">IF(ISBLANK(personnes!D34),"",CONCATENATE(personnes!C34," ",personnes!D34))</f>
        <v/>
      </c>
      <c r="C34" s="60"/>
      <c r="D34" s="0"/>
      <c r="E34" s="0"/>
      <c r="F34" s="0"/>
      <c r="G34" s="0"/>
      <c r="H34" s="0"/>
      <c r="I34" s="0"/>
      <c r="J34" s="0"/>
      <c r="K34" s="0"/>
      <c r="L34" s="111" t="str">
        <f aca="false">IF(M34="oui",CONCATENATE(personnes!S34,", ",personnes!Q34," ",personnes!R34," - ",personnes!T34," ",personnes!U34),IF(N34="oui",choix_periodes!R$8,""))</f>
        <v/>
      </c>
      <c r="M34" s="97" t="str">
        <f aca="false">IF(ISBLANK(personnes!T34),"","oui")</f>
        <v/>
      </c>
      <c r="N34" s="112" t="str">
        <f aca="false">IF(AND(M34="",B34&lt;&gt;""),"oui","")</f>
        <v/>
      </c>
      <c r="O34" s="0"/>
      <c r="P34" s="0"/>
      <c r="Q34" s="0"/>
      <c r="R34" s="0"/>
      <c r="S34" s="0"/>
      <c r="T34" s="0"/>
      <c r="U34" s="113"/>
      <c r="V34" s="19"/>
      <c r="W34" s="1"/>
      <c r="X34" s="1"/>
    </row>
    <row r="35" customFormat="false" ht="12.8" hidden="false" customHeight="false" outlineLevel="0" collapsed="false">
      <c r="A35" s="32" t="n">
        <v>29</v>
      </c>
      <c r="B35" s="1" t="str">
        <f aca="false">IF(ISBLANK(personnes!D35),"",CONCATENATE(personnes!C35," ",personnes!D35))</f>
        <v/>
      </c>
      <c r="C35" s="60"/>
      <c r="D35" s="0"/>
      <c r="E35" s="0"/>
      <c r="F35" s="0"/>
      <c r="G35" s="0"/>
      <c r="H35" s="0"/>
      <c r="I35" s="0"/>
      <c r="J35" s="0"/>
      <c r="K35" s="0"/>
      <c r="L35" s="111" t="str">
        <f aca="false">IF(M35="oui",CONCATENATE(personnes!S35,", ",personnes!Q35," ",personnes!R35," - ",personnes!T35," ",personnes!U35),IF(N35="oui",choix_periodes!R$8,""))</f>
        <v/>
      </c>
      <c r="M35" s="97" t="str">
        <f aca="false">IF(ISBLANK(personnes!T35),"","oui")</f>
        <v/>
      </c>
      <c r="N35" s="112" t="str">
        <f aca="false">IF(AND(M35="",B35&lt;&gt;""),"oui","")</f>
        <v/>
      </c>
      <c r="O35" s="0"/>
      <c r="P35" s="0"/>
      <c r="Q35" s="0"/>
      <c r="R35" s="0"/>
      <c r="S35" s="0"/>
      <c r="T35" s="0"/>
      <c r="U35" s="113"/>
      <c r="V35" s="19"/>
      <c r="W35" s="1"/>
      <c r="X35" s="1"/>
    </row>
    <row r="36" customFormat="false" ht="12.8" hidden="false" customHeight="false" outlineLevel="0" collapsed="false">
      <c r="A36" s="32" t="n">
        <v>30</v>
      </c>
      <c r="B36" s="1" t="str">
        <f aca="false">IF(ISBLANK(personnes!D36),"",CONCATENATE(personnes!C36," ",personnes!D36))</f>
        <v/>
      </c>
      <c r="C36" s="60"/>
      <c r="D36" s="0"/>
      <c r="E36" s="0"/>
      <c r="F36" s="0"/>
      <c r="G36" s="0"/>
      <c r="H36" s="0"/>
      <c r="I36" s="0"/>
      <c r="J36" s="0"/>
      <c r="K36" s="0"/>
      <c r="L36" s="111" t="str">
        <f aca="false">IF(M36="oui",CONCATENATE(personnes!S36,", ",personnes!Q36," ",personnes!R36," - ",personnes!T36," ",personnes!U36),IF(N36="oui",choix_periodes!R$8,""))</f>
        <v/>
      </c>
      <c r="M36" s="97" t="str">
        <f aca="false">IF(ISBLANK(personnes!T36),"","oui")</f>
        <v/>
      </c>
      <c r="N36" s="112" t="str">
        <f aca="false">IF(AND(M36="",B36&lt;&gt;""),"oui","")</f>
        <v/>
      </c>
      <c r="O36" s="0"/>
      <c r="P36" s="0"/>
      <c r="Q36" s="0"/>
      <c r="R36" s="0"/>
      <c r="S36" s="0"/>
      <c r="T36" s="0"/>
      <c r="U36" s="113"/>
      <c r="V36" s="19"/>
      <c r="W36" s="1"/>
      <c r="X36" s="1"/>
    </row>
    <row r="37" customFormat="false" ht="12.8" hidden="false" customHeight="false" outlineLevel="0" collapsed="false">
      <c r="A37" s="32" t="n">
        <v>31</v>
      </c>
      <c r="B37" s="1" t="str">
        <f aca="false">IF(ISBLANK(personnes!D37),"",CONCATENATE(personnes!C37," ",personnes!D37))</f>
        <v/>
      </c>
      <c r="C37" s="60"/>
      <c r="D37" s="0"/>
      <c r="E37" s="0"/>
      <c r="F37" s="0"/>
      <c r="G37" s="0"/>
      <c r="H37" s="0"/>
      <c r="I37" s="0"/>
      <c r="J37" s="0"/>
      <c r="K37" s="0"/>
      <c r="L37" s="111" t="str">
        <f aca="false">IF(M37="oui",CONCATENATE(personnes!S37,", ",personnes!Q37," ",personnes!R37," - ",personnes!T37," ",personnes!U37),IF(N37="oui",choix_periodes!R$8,""))</f>
        <v/>
      </c>
      <c r="M37" s="97" t="str">
        <f aca="false">IF(ISBLANK(personnes!T37),"","oui")</f>
        <v/>
      </c>
      <c r="N37" s="112" t="str">
        <f aca="false">IF(AND(M37="",B37&lt;&gt;""),"oui","")</f>
        <v/>
      </c>
      <c r="O37" s="0"/>
      <c r="P37" s="0"/>
      <c r="Q37" s="0"/>
      <c r="R37" s="0"/>
      <c r="S37" s="0"/>
      <c r="T37" s="0"/>
      <c r="U37" s="113"/>
      <c r="V37" s="19"/>
      <c r="W37" s="1"/>
      <c r="X37" s="1"/>
    </row>
    <row r="38" customFormat="false" ht="12.8" hidden="false" customHeight="false" outlineLevel="0" collapsed="false">
      <c r="A38" s="32" t="n">
        <v>32</v>
      </c>
      <c r="B38" s="1" t="str">
        <f aca="false">IF(ISBLANK(personnes!D38),"",CONCATENATE(personnes!C38," ",personnes!D38))</f>
        <v/>
      </c>
      <c r="C38" s="60"/>
      <c r="D38" s="0"/>
      <c r="E38" s="0"/>
      <c r="F38" s="0"/>
      <c r="G38" s="0"/>
      <c r="H38" s="0"/>
      <c r="I38" s="0"/>
      <c r="J38" s="0"/>
      <c r="K38" s="0"/>
      <c r="L38" s="111" t="str">
        <f aca="false">IF(M38="oui",CONCATENATE(personnes!S38,", ",personnes!Q38," ",personnes!R38," - ",personnes!T38," ",personnes!U38),IF(N38="oui",choix_periodes!R$8,""))</f>
        <v/>
      </c>
      <c r="M38" s="97" t="str">
        <f aca="false">IF(ISBLANK(personnes!T38),"","oui")</f>
        <v/>
      </c>
      <c r="N38" s="112" t="str">
        <f aca="false">IF(AND(M38="",B38&lt;&gt;""),"oui","")</f>
        <v/>
      </c>
      <c r="O38" s="0"/>
      <c r="P38" s="0"/>
      <c r="Q38" s="0"/>
      <c r="R38" s="0"/>
      <c r="S38" s="0"/>
      <c r="T38" s="0"/>
      <c r="U38" s="113"/>
      <c r="V38" s="19"/>
      <c r="W38" s="1"/>
      <c r="X38" s="1"/>
    </row>
    <row r="39" customFormat="false" ht="12.8" hidden="false" customHeight="false" outlineLevel="0" collapsed="false">
      <c r="A39" s="32" t="n">
        <v>33</v>
      </c>
      <c r="B39" s="1" t="str">
        <f aca="false">IF(ISBLANK(personnes!D39),"",CONCATENATE(personnes!C39," ",personnes!D39))</f>
        <v/>
      </c>
      <c r="C39" s="60"/>
      <c r="D39" s="0"/>
      <c r="E39" s="0"/>
      <c r="F39" s="0"/>
      <c r="G39" s="0"/>
      <c r="H39" s="0"/>
      <c r="I39" s="0"/>
      <c r="J39" s="0"/>
      <c r="K39" s="0"/>
      <c r="L39" s="111" t="str">
        <f aca="false">IF(M39="oui",CONCATENATE(personnes!S39,", ",personnes!Q39," ",personnes!R39," - ",personnes!T39," ",personnes!U39),IF(N39="oui",choix_periodes!R$8,""))</f>
        <v/>
      </c>
      <c r="M39" s="97" t="str">
        <f aca="false">IF(ISBLANK(personnes!T39),"","oui")</f>
        <v/>
      </c>
      <c r="N39" s="112" t="str">
        <f aca="false">IF(AND(M39="",B39&lt;&gt;""),"oui","")</f>
        <v/>
      </c>
      <c r="O39" s="0"/>
      <c r="P39" s="0"/>
      <c r="Q39" s="0"/>
      <c r="R39" s="0"/>
      <c r="S39" s="0"/>
      <c r="T39" s="0"/>
      <c r="U39" s="113"/>
      <c r="V39" s="19"/>
      <c r="W39" s="1"/>
      <c r="X39" s="1"/>
    </row>
    <row r="40" customFormat="false" ht="12.8" hidden="false" customHeight="false" outlineLevel="0" collapsed="false">
      <c r="A40" s="32" t="n">
        <v>34</v>
      </c>
      <c r="B40" s="1" t="str">
        <f aca="false">IF(ISBLANK(personnes!D40),"",CONCATENATE(personnes!C40," ",personnes!D40))</f>
        <v/>
      </c>
      <c r="C40" s="60"/>
      <c r="D40" s="0"/>
      <c r="E40" s="0"/>
      <c r="F40" s="0"/>
      <c r="G40" s="0"/>
      <c r="H40" s="0"/>
      <c r="I40" s="0"/>
      <c r="J40" s="0"/>
      <c r="K40" s="0"/>
      <c r="L40" s="111" t="str">
        <f aca="false">IF(M40="oui",CONCATENATE(personnes!S40,", ",personnes!Q40," ",personnes!R40," - ",personnes!T40," ",personnes!U40),IF(N40="oui",choix_periodes!R$8,""))</f>
        <v/>
      </c>
      <c r="M40" s="97" t="str">
        <f aca="false">IF(ISBLANK(personnes!T40),"","oui")</f>
        <v/>
      </c>
      <c r="N40" s="112" t="str">
        <f aca="false">IF(AND(M40="",B40&lt;&gt;""),"oui","")</f>
        <v/>
      </c>
      <c r="O40" s="0"/>
      <c r="P40" s="0"/>
      <c r="Q40" s="0"/>
      <c r="R40" s="0"/>
      <c r="S40" s="0"/>
      <c r="T40" s="0"/>
      <c r="U40" s="113"/>
      <c r="V40" s="19"/>
      <c r="W40" s="1"/>
      <c r="X40" s="1"/>
    </row>
    <row r="41" customFormat="false" ht="12.8" hidden="false" customHeight="false" outlineLevel="0" collapsed="false">
      <c r="A41" s="32" t="n">
        <v>35</v>
      </c>
      <c r="B41" s="1" t="str">
        <f aca="false">IF(ISBLANK(personnes!D41),"",CONCATENATE(personnes!C41," ",personnes!D41))</f>
        <v/>
      </c>
      <c r="C41" s="60"/>
      <c r="D41" s="0"/>
      <c r="E41" s="0"/>
      <c r="F41" s="0"/>
      <c r="G41" s="0"/>
      <c r="H41" s="0"/>
      <c r="I41" s="0"/>
      <c r="J41" s="0"/>
      <c r="K41" s="0"/>
      <c r="L41" s="111" t="str">
        <f aca="false">IF(M41="oui",CONCATENATE(personnes!S41,", ",personnes!Q41," ",personnes!R41," - ",personnes!T41," ",personnes!U41),IF(N41="oui",choix_periodes!R$8,""))</f>
        <v/>
      </c>
      <c r="M41" s="97" t="str">
        <f aca="false">IF(ISBLANK(personnes!T41),"","oui")</f>
        <v/>
      </c>
      <c r="N41" s="112" t="str">
        <f aca="false">IF(AND(M41="",B41&lt;&gt;""),"oui","")</f>
        <v/>
      </c>
      <c r="O41" s="0"/>
      <c r="P41" s="0"/>
      <c r="Q41" s="0"/>
      <c r="R41" s="0"/>
      <c r="S41" s="0"/>
      <c r="T41" s="0"/>
      <c r="U41" s="113"/>
      <c r="V41" s="19"/>
      <c r="W41" s="1"/>
      <c r="X41" s="1"/>
    </row>
    <row r="42" customFormat="false" ht="12.8" hidden="false" customHeight="false" outlineLevel="0" collapsed="false">
      <c r="A42" s="32" t="n">
        <v>36</v>
      </c>
      <c r="B42" s="1" t="str">
        <f aca="false">IF(ISBLANK(personnes!D42),"",CONCATENATE(personnes!C42," ",personnes!D42))</f>
        <v/>
      </c>
      <c r="C42" s="60"/>
      <c r="D42" s="0"/>
      <c r="E42" s="0"/>
      <c r="F42" s="0"/>
      <c r="G42" s="0"/>
      <c r="H42" s="0"/>
      <c r="I42" s="0"/>
      <c r="J42" s="0"/>
      <c r="K42" s="0"/>
      <c r="L42" s="111" t="str">
        <f aca="false">IF(M42="oui",CONCATENATE(personnes!S42,", ",personnes!Q42," ",personnes!R42," - ",personnes!T42," ",personnes!U42),IF(N42="oui",choix_periodes!R$8,""))</f>
        <v/>
      </c>
      <c r="M42" s="97" t="str">
        <f aca="false">IF(ISBLANK(personnes!T42),"","oui")</f>
        <v/>
      </c>
      <c r="N42" s="112" t="str">
        <f aca="false">IF(AND(M42="",B42&lt;&gt;""),"oui","")</f>
        <v/>
      </c>
      <c r="O42" s="0"/>
      <c r="P42" s="0"/>
      <c r="Q42" s="0"/>
      <c r="R42" s="0"/>
      <c r="S42" s="0"/>
      <c r="T42" s="0"/>
      <c r="U42" s="113"/>
      <c r="V42" s="19"/>
      <c r="W42" s="1"/>
      <c r="X42" s="1"/>
    </row>
    <row r="43" customFormat="false" ht="12.8" hidden="false" customHeight="false" outlineLevel="0" collapsed="false">
      <c r="A43" s="32" t="n">
        <v>37</v>
      </c>
      <c r="B43" s="1" t="str">
        <f aca="false">IF(ISBLANK(personnes!D43),"",CONCATENATE(personnes!C43," ",personnes!D43))</f>
        <v/>
      </c>
      <c r="C43" s="60"/>
      <c r="D43" s="0"/>
      <c r="E43" s="0"/>
      <c r="F43" s="0"/>
      <c r="G43" s="0"/>
      <c r="H43" s="0"/>
      <c r="I43" s="0"/>
      <c r="J43" s="0"/>
      <c r="K43" s="0"/>
      <c r="L43" s="111" t="str">
        <f aca="false">IF(M43="oui",CONCATENATE(personnes!S43,", ",personnes!Q43," ",personnes!R43," - ",personnes!T43," ",personnes!U43),IF(N43="oui",choix_periodes!R$8,""))</f>
        <v/>
      </c>
      <c r="M43" s="97" t="str">
        <f aca="false">IF(ISBLANK(personnes!T43),"","oui")</f>
        <v/>
      </c>
      <c r="N43" s="112" t="str">
        <f aca="false">IF(AND(M43="",B43&lt;&gt;""),"oui","")</f>
        <v/>
      </c>
      <c r="O43" s="0"/>
      <c r="P43" s="0"/>
      <c r="Q43" s="0"/>
      <c r="R43" s="0"/>
      <c r="S43" s="0"/>
      <c r="T43" s="0"/>
      <c r="U43" s="113"/>
      <c r="V43" s="19"/>
      <c r="W43" s="1"/>
      <c r="X43" s="1"/>
    </row>
    <row r="44" customFormat="false" ht="12.8" hidden="false" customHeight="false" outlineLevel="0" collapsed="false">
      <c r="A44" s="32" t="n">
        <v>38</v>
      </c>
      <c r="B44" s="1" t="str">
        <f aca="false">IF(ISBLANK(personnes!D44),"",CONCATENATE(personnes!C44," ",personnes!D44))</f>
        <v/>
      </c>
      <c r="C44" s="60"/>
      <c r="D44" s="0"/>
      <c r="E44" s="0"/>
      <c r="F44" s="0"/>
      <c r="G44" s="0"/>
      <c r="H44" s="0"/>
      <c r="I44" s="0"/>
      <c r="J44" s="0"/>
      <c r="K44" s="0"/>
      <c r="L44" s="111" t="str">
        <f aca="false">IF(M44="oui",CONCATENATE(personnes!S44,", ",personnes!Q44," ",personnes!R44," - ",personnes!T44," ",personnes!U44),IF(N44="oui",choix_periodes!R$8,""))</f>
        <v/>
      </c>
      <c r="M44" s="97" t="str">
        <f aca="false">IF(ISBLANK(personnes!T44),"","oui")</f>
        <v/>
      </c>
      <c r="N44" s="112" t="str">
        <f aca="false">IF(AND(M44="",B44&lt;&gt;""),"oui","")</f>
        <v/>
      </c>
      <c r="O44" s="0"/>
      <c r="P44" s="0"/>
      <c r="Q44" s="0"/>
      <c r="R44" s="0"/>
      <c r="S44" s="0"/>
      <c r="T44" s="0"/>
      <c r="U44" s="113"/>
      <c r="V44" s="19"/>
      <c r="W44" s="1"/>
      <c r="X44" s="1"/>
    </row>
    <row r="45" customFormat="false" ht="12.8" hidden="false" customHeight="false" outlineLevel="0" collapsed="false">
      <c r="A45" s="32" t="n">
        <v>39</v>
      </c>
      <c r="B45" s="1" t="str">
        <f aca="false">IF(ISBLANK(personnes!D45),"",CONCATENATE(personnes!C45," ",personnes!D45))</f>
        <v/>
      </c>
      <c r="C45" s="60"/>
      <c r="D45" s="0"/>
      <c r="E45" s="0"/>
      <c r="F45" s="0"/>
      <c r="G45" s="0"/>
      <c r="H45" s="0"/>
      <c r="I45" s="0"/>
      <c r="J45" s="0"/>
      <c r="K45" s="0"/>
      <c r="L45" s="111" t="str">
        <f aca="false">IF(M45="oui",CONCATENATE(personnes!S45,", ",personnes!Q45," ",personnes!R45," - ",personnes!T45," ",personnes!U45),IF(N45="oui",choix_periodes!R$8,""))</f>
        <v/>
      </c>
      <c r="M45" s="97" t="str">
        <f aca="false">IF(ISBLANK(personnes!T45),"","oui")</f>
        <v/>
      </c>
      <c r="N45" s="112" t="str">
        <f aca="false">IF(AND(M45="",B45&lt;&gt;""),"oui","")</f>
        <v/>
      </c>
      <c r="O45" s="0"/>
      <c r="P45" s="0"/>
      <c r="Q45" s="0"/>
      <c r="R45" s="0"/>
      <c r="S45" s="0"/>
      <c r="T45" s="0"/>
      <c r="U45" s="113"/>
      <c r="V45" s="19"/>
      <c r="W45" s="1"/>
      <c r="X45" s="1"/>
    </row>
    <row r="46" customFormat="false" ht="12.8" hidden="false" customHeight="false" outlineLevel="0" collapsed="false">
      <c r="A46" s="32" t="n">
        <v>40</v>
      </c>
      <c r="B46" s="1" t="str">
        <f aca="false">IF(ISBLANK(personnes!D46),"",CONCATENATE(personnes!C46," ",personnes!D46))</f>
        <v/>
      </c>
      <c r="C46" s="60"/>
      <c r="D46" s="0"/>
      <c r="E46" s="0"/>
      <c r="F46" s="0"/>
      <c r="G46" s="0"/>
      <c r="H46" s="0"/>
      <c r="I46" s="0"/>
      <c r="J46" s="0"/>
      <c r="K46" s="0"/>
      <c r="L46" s="111" t="str">
        <f aca="false">IF(M46="oui",CONCATENATE(personnes!S46,", ",personnes!Q46," ",personnes!R46," - ",personnes!T46," ",personnes!U46),IF(N46="oui",choix_periodes!R$8,""))</f>
        <v/>
      </c>
      <c r="M46" s="97" t="str">
        <f aca="false">IF(ISBLANK(personnes!T46),"","oui")</f>
        <v/>
      </c>
      <c r="N46" s="112" t="str">
        <f aca="false">IF(AND(M46="",B46&lt;&gt;""),"oui","")</f>
        <v/>
      </c>
      <c r="O46" s="0"/>
      <c r="P46" s="0"/>
      <c r="Q46" s="0"/>
      <c r="R46" s="0"/>
      <c r="S46" s="0"/>
      <c r="T46" s="0"/>
      <c r="U46" s="113"/>
      <c r="V46" s="19"/>
      <c r="W46" s="1"/>
      <c r="X46" s="1"/>
    </row>
    <row r="47" customFormat="false" ht="12.8" hidden="false" customHeight="false" outlineLevel="0" collapsed="false">
      <c r="A47" s="32" t="n">
        <v>41</v>
      </c>
      <c r="B47" s="1" t="str">
        <f aca="false">IF(ISBLANK(personnes!D47),"",CONCATENATE(personnes!C47," ",personnes!D47))</f>
        <v/>
      </c>
      <c r="C47" s="60"/>
      <c r="D47" s="0"/>
      <c r="E47" s="0"/>
      <c r="F47" s="0"/>
      <c r="G47" s="0"/>
      <c r="H47" s="0"/>
      <c r="I47" s="0"/>
      <c r="J47" s="0"/>
      <c r="K47" s="0"/>
      <c r="L47" s="111" t="str">
        <f aca="false">IF(M47="oui",CONCATENATE(personnes!S47,", ",personnes!Q47," ",personnes!R47," - ",personnes!T47," ",personnes!U47),IF(N47="oui",choix_periodes!R$8,""))</f>
        <v/>
      </c>
      <c r="M47" s="97" t="str">
        <f aca="false">IF(ISBLANK(personnes!T47),"","oui")</f>
        <v/>
      </c>
      <c r="N47" s="112" t="str">
        <f aca="false">IF(AND(M47="",B47&lt;&gt;""),"oui","")</f>
        <v/>
      </c>
      <c r="O47" s="0"/>
      <c r="P47" s="0"/>
      <c r="Q47" s="0"/>
      <c r="R47" s="0"/>
      <c r="S47" s="0"/>
      <c r="T47" s="0"/>
      <c r="U47" s="113"/>
      <c r="V47" s="19"/>
      <c r="W47" s="1"/>
      <c r="X47" s="1"/>
    </row>
    <row r="48" customFormat="false" ht="12.8" hidden="false" customHeight="false" outlineLevel="0" collapsed="false">
      <c r="A48" s="32" t="n">
        <v>42</v>
      </c>
      <c r="B48" s="1" t="str">
        <f aca="false">IF(ISBLANK(personnes!D48),"",CONCATENATE(personnes!C48," ",personnes!D48))</f>
        <v/>
      </c>
      <c r="C48" s="60"/>
      <c r="D48" s="0"/>
      <c r="E48" s="0"/>
      <c r="F48" s="0"/>
      <c r="G48" s="0"/>
      <c r="H48" s="0"/>
      <c r="I48" s="0"/>
      <c r="J48" s="0"/>
      <c r="K48" s="0"/>
      <c r="L48" s="111" t="str">
        <f aca="false">IF(M48="oui",CONCATENATE(personnes!S48,", ",personnes!Q48," ",personnes!R48," - ",personnes!T48," ",personnes!U48),IF(N48="oui",choix_periodes!R$8,""))</f>
        <v/>
      </c>
      <c r="M48" s="97" t="str">
        <f aca="false">IF(ISBLANK(personnes!T48),"","oui")</f>
        <v/>
      </c>
      <c r="N48" s="112" t="str">
        <f aca="false">IF(AND(M48="",B48&lt;&gt;""),"oui","")</f>
        <v/>
      </c>
      <c r="O48" s="0"/>
      <c r="P48" s="0"/>
      <c r="Q48" s="0"/>
      <c r="R48" s="0"/>
      <c r="S48" s="0"/>
      <c r="T48" s="0"/>
      <c r="U48" s="113"/>
      <c r="V48" s="19"/>
      <c r="W48" s="1"/>
      <c r="X48" s="1"/>
    </row>
    <row r="49" customFormat="false" ht="12.8" hidden="false" customHeight="false" outlineLevel="0" collapsed="false">
      <c r="A49" s="32" t="n">
        <v>43</v>
      </c>
      <c r="B49" s="1" t="str">
        <f aca="false">IF(ISBLANK(personnes!D49),"",CONCATENATE(personnes!C49," ",personnes!D49))</f>
        <v/>
      </c>
      <c r="C49" s="60"/>
      <c r="D49" s="0"/>
      <c r="E49" s="0"/>
      <c r="F49" s="0"/>
      <c r="G49" s="0"/>
      <c r="H49" s="0"/>
      <c r="I49" s="0"/>
      <c r="J49" s="0"/>
      <c r="K49" s="0"/>
      <c r="L49" s="111" t="str">
        <f aca="false">IF(M49="oui",CONCATENATE(personnes!S49,", ",personnes!Q49," ",personnes!R49," - ",personnes!T49," ",personnes!U49),IF(N49="oui",choix_periodes!R$8,""))</f>
        <v/>
      </c>
      <c r="M49" s="97" t="str">
        <f aca="false">IF(ISBLANK(personnes!T49),"","oui")</f>
        <v/>
      </c>
      <c r="N49" s="112" t="str">
        <f aca="false">IF(AND(M49="",B49&lt;&gt;""),"oui","")</f>
        <v/>
      </c>
      <c r="O49" s="0"/>
      <c r="P49" s="0"/>
      <c r="Q49" s="0"/>
      <c r="R49" s="0"/>
      <c r="S49" s="0"/>
      <c r="T49" s="0"/>
      <c r="U49" s="113"/>
      <c r="V49" s="19"/>
      <c r="W49" s="1"/>
      <c r="X49" s="1"/>
    </row>
    <row r="50" customFormat="false" ht="12.8" hidden="false" customHeight="false" outlineLevel="0" collapsed="false">
      <c r="A50" s="32" t="n">
        <v>44</v>
      </c>
      <c r="B50" s="1" t="str">
        <f aca="false">IF(ISBLANK(personnes!D50),"",CONCATENATE(personnes!C50," ",personnes!D50))</f>
        <v/>
      </c>
      <c r="C50" s="60"/>
      <c r="D50" s="0"/>
      <c r="E50" s="0"/>
      <c r="F50" s="0"/>
      <c r="G50" s="0"/>
      <c r="H50" s="0"/>
      <c r="I50" s="0"/>
      <c r="J50" s="0"/>
      <c r="K50" s="0"/>
      <c r="L50" s="111" t="str">
        <f aca="false">IF(M50="oui",CONCATENATE(personnes!S50,", ",personnes!Q50," ",personnes!R50," - ",personnes!T50," ",personnes!U50),IF(N50="oui",choix_periodes!R$8,""))</f>
        <v/>
      </c>
      <c r="M50" s="97" t="str">
        <f aca="false">IF(ISBLANK(personnes!T50),"","oui")</f>
        <v/>
      </c>
      <c r="N50" s="112" t="str">
        <f aca="false">IF(AND(M50="",B50&lt;&gt;""),"oui","")</f>
        <v/>
      </c>
      <c r="O50" s="0"/>
      <c r="P50" s="0"/>
      <c r="Q50" s="0"/>
      <c r="R50" s="0"/>
      <c r="S50" s="0"/>
      <c r="T50" s="0"/>
      <c r="U50" s="113"/>
      <c r="V50" s="19"/>
      <c r="W50" s="1"/>
      <c r="X50" s="1"/>
    </row>
    <row r="51" customFormat="false" ht="12.8" hidden="false" customHeight="false" outlineLevel="0" collapsed="false">
      <c r="A51" s="32" t="n">
        <v>45</v>
      </c>
      <c r="B51" s="1" t="str">
        <f aca="false">IF(ISBLANK(personnes!D51),"",CONCATENATE(personnes!C51," ",personnes!D51))</f>
        <v/>
      </c>
      <c r="C51" s="60"/>
      <c r="D51" s="0"/>
      <c r="E51" s="0"/>
      <c r="F51" s="0"/>
      <c r="G51" s="0"/>
      <c r="H51" s="0"/>
      <c r="I51" s="0"/>
      <c r="J51" s="0"/>
      <c r="K51" s="0"/>
      <c r="L51" s="111" t="str">
        <f aca="false">IF(M51="oui",CONCATENATE(personnes!S51,", ",personnes!Q51," ",personnes!R51," - ",personnes!T51," ",personnes!U51),IF(N51="oui",choix_periodes!R$8,""))</f>
        <v/>
      </c>
      <c r="M51" s="97" t="str">
        <f aca="false">IF(ISBLANK(personnes!T51),"","oui")</f>
        <v/>
      </c>
      <c r="N51" s="112" t="str">
        <f aca="false">IF(AND(M51="",B51&lt;&gt;""),"oui","")</f>
        <v/>
      </c>
      <c r="O51" s="0"/>
      <c r="P51" s="0"/>
      <c r="Q51" s="0"/>
      <c r="R51" s="0"/>
      <c r="S51" s="0"/>
      <c r="T51" s="0"/>
      <c r="U51" s="113"/>
      <c r="V51" s="19"/>
      <c r="W51" s="1"/>
      <c r="X51" s="1"/>
    </row>
    <row r="52" customFormat="false" ht="12.8" hidden="false" customHeight="false" outlineLevel="0" collapsed="false">
      <c r="A52" s="32" t="n">
        <v>46</v>
      </c>
      <c r="B52" s="1" t="str">
        <f aca="false">IF(ISBLANK(personnes!D52),"",CONCATENATE(personnes!C52," ",personnes!D52))</f>
        <v/>
      </c>
      <c r="C52" s="60"/>
      <c r="D52" s="0"/>
      <c r="E52" s="0"/>
      <c r="F52" s="0"/>
      <c r="G52" s="0"/>
      <c r="H52" s="0"/>
      <c r="I52" s="0"/>
      <c r="J52" s="0"/>
      <c r="K52" s="0"/>
      <c r="L52" s="111" t="str">
        <f aca="false">IF(M52="oui",CONCATENATE(personnes!S52,", ",personnes!Q52," ",personnes!R52," - ",personnes!T52," ",personnes!U52),IF(N52="oui",choix_periodes!R$8,""))</f>
        <v/>
      </c>
      <c r="M52" s="97" t="str">
        <f aca="false">IF(ISBLANK(personnes!T52),"","oui")</f>
        <v/>
      </c>
      <c r="N52" s="112" t="str">
        <f aca="false">IF(AND(M52="",B52&lt;&gt;""),"oui","")</f>
        <v/>
      </c>
      <c r="O52" s="0"/>
      <c r="P52" s="0"/>
      <c r="Q52" s="0"/>
      <c r="R52" s="0"/>
      <c r="S52" s="0"/>
      <c r="T52" s="0"/>
      <c r="U52" s="113"/>
      <c r="V52" s="19"/>
      <c r="W52" s="1"/>
      <c r="X52" s="1"/>
    </row>
    <row r="53" customFormat="false" ht="12.8" hidden="false" customHeight="false" outlineLevel="0" collapsed="false">
      <c r="A53" s="32" t="n">
        <v>47</v>
      </c>
      <c r="B53" s="1" t="str">
        <f aca="false">IF(ISBLANK(personnes!D53),"",CONCATENATE(personnes!C53," ",personnes!D53))</f>
        <v/>
      </c>
      <c r="C53" s="60"/>
      <c r="D53" s="0"/>
      <c r="E53" s="0"/>
      <c r="F53" s="0"/>
      <c r="G53" s="0"/>
      <c r="H53" s="0"/>
      <c r="I53" s="0"/>
      <c r="J53" s="0"/>
      <c r="K53" s="0"/>
      <c r="L53" s="111" t="str">
        <f aca="false">IF(M53="oui",CONCATENATE(personnes!S53,", ",personnes!Q53," ",personnes!R53," - ",personnes!T53," ",personnes!U53),IF(N53="oui",choix_periodes!R$8,""))</f>
        <v/>
      </c>
      <c r="M53" s="97" t="str">
        <f aca="false">IF(ISBLANK(personnes!T53),"","oui")</f>
        <v/>
      </c>
      <c r="N53" s="112" t="str">
        <f aca="false">IF(AND(M53="",B53&lt;&gt;""),"oui","")</f>
        <v/>
      </c>
      <c r="O53" s="0"/>
      <c r="P53" s="0"/>
      <c r="Q53" s="0"/>
      <c r="R53" s="0"/>
      <c r="S53" s="0"/>
      <c r="T53" s="0"/>
      <c r="U53" s="113"/>
      <c r="V53" s="19"/>
      <c r="W53" s="1"/>
      <c r="X53" s="1"/>
    </row>
    <row r="54" customFormat="false" ht="12.8" hidden="false" customHeight="false" outlineLevel="0" collapsed="false">
      <c r="A54" s="32" t="n">
        <v>48</v>
      </c>
      <c r="B54" s="1" t="str">
        <f aca="false">IF(ISBLANK(personnes!D54),"",CONCATENATE(personnes!C54," ",personnes!D54))</f>
        <v/>
      </c>
      <c r="C54" s="60"/>
      <c r="D54" s="0"/>
      <c r="E54" s="0"/>
      <c r="F54" s="0"/>
      <c r="G54" s="0"/>
      <c r="H54" s="0"/>
      <c r="I54" s="0"/>
      <c r="J54" s="0"/>
      <c r="K54" s="0"/>
      <c r="L54" s="111" t="str">
        <f aca="false">IF(M54="oui",CONCATENATE(personnes!S54,", ",personnes!Q54," ",personnes!R54," - ",personnes!T54," ",personnes!U54),IF(N54="oui",choix_periodes!R$8,""))</f>
        <v/>
      </c>
      <c r="M54" s="97" t="str">
        <f aca="false">IF(ISBLANK(personnes!T54),"","oui")</f>
        <v/>
      </c>
      <c r="N54" s="112" t="str">
        <f aca="false">IF(AND(M54="",B54&lt;&gt;""),"oui","")</f>
        <v/>
      </c>
      <c r="O54" s="0"/>
      <c r="P54" s="0"/>
      <c r="Q54" s="0"/>
      <c r="R54" s="0"/>
      <c r="S54" s="0"/>
      <c r="T54" s="0"/>
      <c r="U54" s="113"/>
      <c r="V54" s="19"/>
      <c r="W54" s="1"/>
      <c r="X54" s="1"/>
    </row>
    <row r="55" customFormat="false" ht="12.8" hidden="false" customHeight="false" outlineLevel="0" collapsed="false">
      <c r="A55" s="32" t="n">
        <v>49</v>
      </c>
      <c r="B55" s="1" t="str">
        <f aca="false">IF(ISBLANK(personnes!D55),"",CONCATENATE(personnes!C55," ",personnes!D55))</f>
        <v/>
      </c>
      <c r="C55" s="60"/>
      <c r="D55" s="0"/>
      <c r="E55" s="0"/>
      <c r="F55" s="0"/>
      <c r="G55" s="0"/>
      <c r="H55" s="0"/>
      <c r="I55" s="0"/>
      <c r="J55" s="0"/>
      <c r="K55" s="0"/>
      <c r="L55" s="111" t="str">
        <f aca="false">IF(M55="oui",CONCATENATE(personnes!S55,", ",personnes!Q55," ",personnes!R55," - ",personnes!T55," ",personnes!U55),IF(N55="oui",choix_periodes!R$8,""))</f>
        <v/>
      </c>
      <c r="M55" s="97" t="str">
        <f aca="false">IF(ISBLANK(personnes!T55),"","oui")</f>
        <v/>
      </c>
      <c r="N55" s="112" t="str">
        <f aca="false">IF(AND(M55="",B55&lt;&gt;""),"oui","")</f>
        <v/>
      </c>
      <c r="O55" s="0"/>
      <c r="P55" s="0"/>
      <c r="Q55" s="0"/>
      <c r="R55" s="0"/>
      <c r="S55" s="0"/>
      <c r="T55" s="0"/>
      <c r="U55" s="113"/>
      <c r="V55" s="19"/>
      <c r="W55" s="1"/>
      <c r="X55" s="1"/>
    </row>
    <row r="56" customFormat="false" ht="12.8" hidden="false" customHeight="false" outlineLevel="0" collapsed="false">
      <c r="A56" s="32" t="n">
        <v>50</v>
      </c>
      <c r="B56" s="1" t="str">
        <f aca="false">IF(ISBLANK(personnes!D56),"",CONCATENATE(personnes!C56," ",personnes!D56))</f>
        <v/>
      </c>
      <c r="C56" s="60"/>
      <c r="D56" s="0"/>
      <c r="E56" s="0"/>
      <c r="F56" s="0"/>
      <c r="G56" s="0"/>
      <c r="H56" s="0"/>
      <c r="I56" s="0"/>
      <c r="J56" s="0"/>
      <c r="K56" s="0"/>
      <c r="L56" s="111" t="str">
        <f aca="false">IF(M56="oui",CONCATENATE(personnes!S56,", ",personnes!Q56," ",personnes!R56," - ",personnes!T56," ",personnes!U56),IF(N56="oui",choix_periodes!R$8,""))</f>
        <v/>
      </c>
      <c r="M56" s="97" t="str">
        <f aca="false">IF(ISBLANK(personnes!T56),"","oui")</f>
        <v/>
      </c>
      <c r="N56" s="112" t="str">
        <f aca="false">IF(AND(M56="",B56&lt;&gt;""),"oui","")</f>
        <v/>
      </c>
      <c r="O56" s="0"/>
      <c r="P56" s="0"/>
      <c r="Q56" s="0"/>
      <c r="R56" s="0"/>
      <c r="S56" s="0"/>
      <c r="T56" s="0"/>
      <c r="U56" s="113"/>
      <c r="V56" s="19"/>
      <c r="W56" s="1"/>
      <c r="X56" s="1"/>
    </row>
    <row r="57" customFormat="false" ht="12.8" hidden="false" customHeight="false" outlineLevel="0" collapsed="false">
      <c r="A57" s="32" t="n">
        <v>51</v>
      </c>
      <c r="B57" s="1" t="str">
        <f aca="false">IF(ISBLANK(personnes!D57),"",CONCATENATE(personnes!C57," ",personnes!D57))</f>
        <v/>
      </c>
      <c r="C57" s="60"/>
      <c r="D57" s="0"/>
      <c r="E57" s="0"/>
      <c r="F57" s="0"/>
      <c r="G57" s="0"/>
      <c r="H57" s="0"/>
      <c r="I57" s="0"/>
      <c r="J57" s="0"/>
      <c r="K57" s="0"/>
      <c r="L57" s="111" t="str">
        <f aca="false">IF(M57="oui",CONCATENATE(personnes!S57,", ",personnes!Q57," ",personnes!R57," - ",personnes!T57," ",personnes!U57),IF(N57="oui",choix_periodes!R$8,""))</f>
        <v/>
      </c>
      <c r="M57" s="97" t="str">
        <f aca="false">IF(ISBLANK(personnes!T57),"","oui")</f>
        <v/>
      </c>
      <c r="N57" s="112" t="str">
        <f aca="false">IF(AND(M57="",B57&lt;&gt;""),"oui","")</f>
        <v/>
      </c>
      <c r="O57" s="0"/>
      <c r="P57" s="0"/>
      <c r="Q57" s="0"/>
      <c r="R57" s="0"/>
      <c r="S57" s="0"/>
      <c r="T57" s="0"/>
      <c r="U57" s="113"/>
      <c r="V57" s="19"/>
      <c r="W57" s="1"/>
      <c r="X57" s="1"/>
    </row>
    <row r="58" customFormat="false" ht="12.8" hidden="false" customHeight="false" outlineLevel="0" collapsed="false">
      <c r="A58" s="32" t="n">
        <v>52</v>
      </c>
      <c r="B58" s="1" t="str">
        <f aca="false">IF(ISBLANK(personnes!D58),"",CONCATENATE(personnes!C58," ",personnes!D58))</f>
        <v/>
      </c>
      <c r="C58" s="60"/>
      <c r="D58" s="0"/>
      <c r="E58" s="0"/>
      <c r="F58" s="0"/>
      <c r="G58" s="0"/>
      <c r="H58" s="0"/>
      <c r="I58" s="0"/>
      <c r="J58" s="0"/>
      <c r="K58" s="0"/>
      <c r="L58" s="111" t="str">
        <f aca="false">IF(M58="oui",CONCATENATE(personnes!S58,", ",personnes!Q58," ",personnes!R58," - ",personnes!T58," ",personnes!U58),IF(N58="oui",choix_periodes!R$8,""))</f>
        <v/>
      </c>
      <c r="M58" s="97" t="str">
        <f aca="false">IF(ISBLANK(personnes!T58),"","oui")</f>
        <v/>
      </c>
      <c r="N58" s="112" t="str">
        <f aca="false">IF(AND(M58="",B58&lt;&gt;""),"oui","")</f>
        <v/>
      </c>
      <c r="O58" s="0"/>
      <c r="P58" s="0"/>
      <c r="Q58" s="0"/>
      <c r="R58" s="0"/>
      <c r="S58" s="0"/>
      <c r="T58" s="0"/>
      <c r="U58" s="113"/>
      <c r="V58" s="19"/>
      <c r="W58" s="1"/>
      <c r="X58" s="1"/>
    </row>
    <row r="59" customFormat="false" ht="12.8" hidden="false" customHeight="false" outlineLevel="0" collapsed="false">
      <c r="A59" s="32" t="n">
        <v>53</v>
      </c>
      <c r="B59" s="1" t="str">
        <f aca="false">IF(ISBLANK(personnes!D59),"",CONCATENATE(personnes!C59," ",personnes!D59))</f>
        <v/>
      </c>
      <c r="C59" s="60"/>
      <c r="D59" s="0"/>
      <c r="E59" s="0"/>
      <c r="F59" s="0"/>
      <c r="G59" s="0"/>
      <c r="H59" s="0"/>
      <c r="I59" s="0"/>
      <c r="J59" s="0"/>
      <c r="K59" s="0"/>
      <c r="L59" s="111" t="str">
        <f aca="false">IF(M59="oui",CONCATENATE(personnes!S59,", ",personnes!Q59," ",personnes!R59," - ",personnes!T59," ",personnes!U59),IF(N59="oui",choix_periodes!R$8,""))</f>
        <v/>
      </c>
      <c r="M59" s="97" t="str">
        <f aca="false">IF(ISBLANK(personnes!T59),"","oui")</f>
        <v/>
      </c>
      <c r="N59" s="112" t="str">
        <f aca="false">IF(AND(M59="",B59&lt;&gt;""),"oui","")</f>
        <v/>
      </c>
      <c r="O59" s="0"/>
      <c r="P59" s="0"/>
      <c r="Q59" s="0"/>
      <c r="R59" s="0"/>
      <c r="S59" s="0"/>
      <c r="T59" s="0"/>
      <c r="U59" s="113"/>
      <c r="V59" s="19"/>
      <c r="W59" s="1"/>
      <c r="X59" s="1"/>
    </row>
    <row r="60" customFormat="false" ht="12.8" hidden="false" customHeight="false" outlineLevel="0" collapsed="false">
      <c r="A60" s="32" t="n">
        <v>54</v>
      </c>
      <c r="B60" s="1" t="str">
        <f aca="false">IF(ISBLANK(personnes!D60),"",CONCATENATE(personnes!C60," ",personnes!D60))</f>
        <v/>
      </c>
      <c r="C60" s="60"/>
      <c r="D60" s="0"/>
      <c r="E60" s="0"/>
      <c r="F60" s="0"/>
      <c r="G60" s="0"/>
      <c r="H60" s="0"/>
      <c r="I60" s="0"/>
      <c r="J60" s="0"/>
      <c r="K60" s="0"/>
      <c r="L60" s="111" t="str">
        <f aca="false">IF(M60="oui",CONCATENATE(personnes!S60,", ",personnes!Q60," ",personnes!R60," - ",personnes!T60," ",personnes!U60),IF(N60="oui",choix_periodes!R$8,""))</f>
        <v/>
      </c>
      <c r="M60" s="97" t="str">
        <f aca="false">IF(ISBLANK(personnes!T60),"","oui")</f>
        <v/>
      </c>
      <c r="N60" s="112" t="str">
        <f aca="false">IF(AND(M60="",B60&lt;&gt;""),"oui","")</f>
        <v/>
      </c>
      <c r="O60" s="0"/>
      <c r="P60" s="0"/>
      <c r="Q60" s="0"/>
      <c r="R60" s="0"/>
      <c r="S60" s="0"/>
      <c r="T60" s="0"/>
      <c r="U60" s="113"/>
      <c r="V60" s="19"/>
      <c r="W60" s="1"/>
      <c r="X60" s="1"/>
    </row>
    <row r="61" customFormat="false" ht="12.8" hidden="false" customHeight="false" outlineLevel="0" collapsed="false">
      <c r="A61" s="32" t="n">
        <v>55</v>
      </c>
      <c r="B61" s="1" t="str">
        <f aca="false">IF(ISBLANK(personnes!D61),"",CONCATENATE(personnes!C61," ",personnes!D61))</f>
        <v/>
      </c>
      <c r="C61" s="60"/>
      <c r="D61" s="0"/>
      <c r="E61" s="0"/>
      <c r="F61" s="0"/>
      <c r="G61" s="0"/>
      <c r="H61" s="0"/>
      <c r="I61" s="0"/>
      <c r="J61" s="0"/>
      <c r="K61" s="0"/>
      <c r="L61" s="111" t="str">
        <f aca="false">IF(M61="oui",CONCATENATE(personnes!S61,", ",personnes!Q61," ",personnes!R61," - ",personnes!T61," ",personnes!U61),IF(N61="oui",choix_periodes!R$8,""))</f>
        <v/>
      </c>
      <c r="M61" s="97" t="str">
        <f aca="false">IF(ISBLANK(personnes!T61),"","oui")</f>
        <v/>
      </c>
      <c r="N61" s="112" t="str">
        <f aca="false">IF(AND(M61="",B61&lt;&gt;""),"oui","")</f>
        <v/>
      </c>
      <c r="O61" s="0"/>
      <c r="P61" s="0"/>
      <c r="Q61" s="0"/>
      <c r="R61" s="0"/>
      <c r="S61" s="0"/>
      <c r="T61" s="0"/>
      <c r="U61" s="113"/>
      <c r="V61" s="19"/>
      <c r="W61" s="1"/>
      <c r="X61" s="1"/>
    </row>
    <row r="62" customFormat="false" ht="12.8" hidden="false" customHeight="false" outlineLevel="0" collapsed="false">
      <c r="A62" s="32" t="n">
        <v>56</v>
      </c>
      <c r="B62" s="1" t="str">
        <f aca="false">IF(ISBLANK(personnes!D62),"",CONCATENATE(personnes!C62," ",personnes!D62))</f>
        <v/>
      </c>
      <c r="C62" s="60"/>
      <c r="D62" s="0"/>
      <c r="E62" s="0"/>
      <c r="F62" s="0"/>
      <c r="G62" s="0"/>
      <c r="H62" s="0"/>
      <c r="I62" s="0"/>
      <c r="J62" s="0"/>
      <c r="K62" s="0"/>
      <c r="L62" s="111" t="str">
        <f aca="false">IF(M62="oui",CONCATENATE(personnes!S62,", ",personnes!Q62," ",personnes!R62," - ",personnes!T62," ",personnes!U62),IF(N62="oui",choix_periodes!R$8,""))</f>
        <v/>
      </c>
      <c r="M62" s="97" t="str">
        <f aca="false">IF(ISBLANK(personnes!T62),"","oui")</f>
        <v/>
      </c>
      <c r="N62" s="112" t="str">
        <f aca="false">IF(AND(M62="",B62&lt;&gt;""),"oui","")</f>
        <v/>
      </c>
      <c r="O62" s="0"/>
      <c r="P62" s="0"/>
      <c r="Q62" s="0"/>
      <c r="R62" s="0"/>
      <c r="S62" s="0"/>
      <c r="T62" s="0"/>
      <c r="U62" s="113"/>
      <c r="V62" s="19"/>
      <c r="W62" s="1"/>
      <c r="X62" s="1"/>
    </row>
    <row r="63" customFormat="false" ht="12.8" hidden="false" customHeight="false" outlineLevel="0" collapsed="false">
      <c r="A63" s="32" t="n">
        <v>57</v>
      </c>
      <c r="B63" s="1" t="str">
        <f aca="false">IF(ISBLANK(personnes!D63),"",CONCATENATE(personnes!C63," ",personnes!D63))</f>
        <v/>
      </c>
      <c r="C63" s="60"/>
      <c r="D63" s="0"/>
      <c r="E63" s="0"/>
      <c r="F63" s="0"/>
      <c r="G63" s="0"/>
      <c r="H63" s="0"/>
      <c r="I63" s="0"/>
      <c r="J63" s="0"/>
      <c r="K63" s="0"/>
      <c r="L63" s="111" t="str">
        <f aca="false">IF(M63="oui",CONCATENATE(personnes!S63,", ",personnes!Q63," ",personnes!R63," - ",personnes!T63," ",personnes!U63),IF(N63="oui",choix_periodes!R$8,""))</f>
        <v/>
      </c>
      <c r="M63" s="97" t="str">
        <f aca="false">IF(ISBLANK(personnes!T63),"","oui")</f>
        <v/>
      </c>
      <c r="N63" s="112" t="str">
        <f aca="false">IF(AND(M63="",B63&lt;&gt;""),"oui","")</f>
        <v/>
      </c>
      <c r="O63" s="0"/>
      <c r="P63" s="0"/>
      <c r="Q63" s="0"/>
      <c r="R63" s="0"/>
      <c r="S63" s="0"/>
      <c r="T63" s="0"/>
      <c r="U63" s="113"/>
      <c r="V63" s="19"/>
      <c r="W63" s="1"/>
      <c r="X63" s="1"/>
    </row>
    <row r="64" customFormat="false" ht="12.8" hidden="false" customHeight="false" outlineLevel="0" collapsed="false">
      <c r="A64" s="32" t="n">
        <v>58</v>
      </c>
      <c r="B64" s="1" t="str">
        <f aca="false">IF(ISBLANK(personnes!D64),"",CONCATENATE(personnes!C64," ",personnes!D64))</f>
        <v/>
      </c>
      <c r="C64" s="60"/>
      <c r="D64" s="0"/>
      <c r="E64" s="0"/>
      <c r="F64" s="0"/>
      <c r="G64" s="0"/>
      <c r="H64" s="0"/>
      <c r="I64" s="0"/>
      <c r="J64" s="0"/>
      <c r="K64" s="0"/>
      <c r="L64" s="111" t="str">
        <f aca="false">IF(M64="oui",CONCATENATE(personnes!S64,", ",personnes!Q64," ",personnes!R64," - ",personnes!T64," ",personnes!U64),IF(N64="oui",choix_periodes!R$8,""))</f>
        <v/>
      </c>
      <c r="M64" s="97" t="str">
        <f aca="false">IF(ISBLANK(personnes!T64),"","oui")</f>
        <v/>
      </c>
      <c r="N64" s="112" t="str">
        <f aca="false">IF(AND(M64="",B64&lt;&gt;""),"oui","")</f>
        <v/>
      </c>
      <c r="O64" s="0"/>
      <c r="P64" s="0"/>
      <c r="Q64" s="0"/>
      <c r="R64" s="0"/>
      <c r="S64" s="0"/>
      <c r="T64" s="0"/>
      <c r="U64" s="113"/>
      <c r="V64" s="19"/>
      <c r="W64" s="1"/>
      <c r="X64" s="1"/>
    </row>
    <row r="65" customFormat="false" ht="12.8" hidden="false" customHeight="false" outlineLevel="0" collapsed="false">
      <c r="A65" s="32" t="n">
        <v>59</v>
      </c>
      <c r="B65" s="1" t="str">
        <f aca="false">IF(ISBLANK(personnes!D65),"",CONCATENATE(personnes!C65," ",personnes!D65))</f>
        <v/>
      </c>
      <c r="C65" s="60"/>
      <c r="D65" s="0"/>
      <c r="E65" s="0"/>
      <c r="F65" s="0"/>
      <c r="G65" s="0"/>
      <c r="H65" s="0"/>
      <c r="I65" s="0"/>
      <c r="J65" s="0"/>
      <c r="K65" s="0"/>
      <c r="L65" s="111" t="str">
        <f aca="false">IF(M65="oui",CONCATENATE(personnes!S65,", ",personnes!Q65," ",personnes!R65," - ",personnes!T65," ",personnes!U65),IF(N65="oui",choix_periodes!R$8,""))</f>
        <v/>
      </c>
      <c r="M65" s="97" t="str">
        <f aca="false">IF(ISBLANK(personnes!T65),"","oui")</f>
        <v/>
      </c>
      <c r="N65" s="112" t="str">
        <f aca="false">IF(AND(M65="",B65&lt;&gt;""),"oui","")</f>
        <v/>
      </c>
      <c r="O65" s="0"/>
      <c r="P65" s="0"/>
      <c r="Q65" s="0"/>
      <c r="R65" s="0"/>
      <c r="S65" s="0"/>
      <c r="T65" s="0"/>
      <c r="U65" s="113"/>
      <c r="V65" s="19"/>
      <c r="W65" s="1"/>
      <c r="X65" s="1"/>
    </row>
    <row r="66" customFormat="false" ht="12.8" hidden="false" customHeight="false" outlineLevel="0" collapsed="false">
      <c r="A66" s="32" t="n">
        <v>60</v>
      </c>
      <c r="B66" s="1" t="str">
        <f aca="false">IF(ISBLANK(personnes!D66),"",CONCATENATE(personnes!C66," ",personnes!D66))</f>
        <v/>
      </c>
      <c r="C66" s="60"/>
      <c r="D66" s="0"/>
      <c r="E66" s="0"/>
      <c r="F66" s="0"/>
      <c r="G66" s="0"/>
      <c r="H66" s="0"/>
      <c r="I66" s="0"/>
      <c r="J66" s="0"/>
      <c r="K66" s="0"/>
      <c r="L66" s="111" t="str">
        <f aca="false">IF(M66="oui",CONCATENATE(personnes!S66,", ",personnes!Q66," ",personnes!R66," - ",personnes!T66," ",personnes!U66),IF(N66="oui",choix_periodes!R$8,""))</f>
        <v/>
      </c>
      <c r="M66" s="97" t="str">
        <f aca="false">IF(ISBLANK(personnes!T66),"","oui")</f>
        <v/>
      </c>
      <c r="N66" s="112" t="str">
        <f aca="false">IF(AND(M66="",B66&lt;&gt;""),"oui","")</f>
        <v/>
      </c>
      <c r="O66" s="0"/>
      <c r="P66" s="0"/>
      <c r="Q66" s="0"/>
      <c r="R66" s="0"/>
      <c r="S66" s="0"/>
      <c r="T66" s="0"/>
      <c r="U66" s="113"/>
      <c r="V66" s="19"/>
      <c r="W66" s="1"/>
      <c r="X66" s="1"/>
    </row>
    <row r="67" customFormat="false" ht="12.8" hidden="false" customHeight="false" outlineLevel="0" collapsed="false">
      <c r="A67" s="32" t="n">
        <v>61</v>
      </c>
      <c r="B67" s="1" t="str">
        <f aca="false">IF(ISBLANK(personnes!D67),"",CONCATENATE(personnes!C67," ",personnes!D67))</f>
        <v/>
      </c>
      <c r="C67" s="60"/>
      <c r="D67" s="0"/>
      <c r="E67" s="0"/>
      <c r="F67" s="0"/>
      <c r="G67" s="0"/>
      <c r="H67" s="0"/>
      <c r="I67" s="0"/>
      <c r="J67" s="0"/>
      <c r="K67" s="0"/>
      <c r="L67" s="111" t="str">
        <f aca="false">IF(M67="oui",CONCATENATE(personnes!S67,", ",personnes!Q67," ",personnes!R67," - ",personnes!T67," ",personnes!U67),IF(N67="oui",choix_periodes!R$8,""))</f>
        <v/>
      </c>
      <c r="M67" s="97" t="str">
        <f aca="false">IF(ISBLANK(personnes!T67),"","oui")</f>
        <v/>
      </c>
      <c r="N67" s="112" t="str">
        <f aca="false">IF(AND(M67="",B67&lt;&gt;""),"oui","")</f>
        <v/>
      </c>
      <c r="O67" s="0"/>
      <c r="P67" s="0"/>
      <c r="Q67" s="0"/>
      <c r="R67" s="0"/>
      <c r="S67" s="0"/>
      <c r="T67" s="0"/>
      <c r="U67" s="113"/>
      <c r="V67" s="19"/>
      <c r="W67" s="1"/>
      <c r="X67" s="1"/>
    </row>
    <row r="68" customFormat="false" ht="12.8" hidden="false" customHeight="false" outlineLevel="0" collapsed="false">
      <c r="A68" s="32" t="n">
        <v>62</v>
      </c>
      <c r="B68" s="1" t="str">
        <f aca="false">IF(ISBLANK(personnes!D68),"",CONCATENATE(personnes!C68," ",personnes!D68))</f>
        <v/>
      </c>
      <c r="C68" s="60"/>
      <c r="D68" s="0"/>
      <c r="E68" s="0"/>
      <c r="F68" s="0"/>
      <c r="G68" s="0"/>
      <c r="H68" s="0"/>
      <c r="I68" s="0"/>
      <c r="J68" s="0"/>
      <c r="K68" s="0"/>
      <c r="L68" s="111" t="str">
        <f aca="false">IF(M68="oui",CONCATENATE(personnes!S68,", ",personnes!Q68," ",personnes!R68," - ",personnes!T68," ",personnes!U68),IF(N68="oui",choix_periodes!R$8,""))</f>
        <v/>
      </c>
      <c r="M68" s="97" t="str">
        <f aca="false">IF(ISBLANK(personnes!T68),"","oui")</f>
        <v/>
      </c>
      <c r="N68" s="112" t="str">
        <f aca="false">IF(AND(M68="",B68&lt;&gt;""),"oui","")</f>
        <v/>
      </c>
      <c r="O68" s="0"/>
      <c r="P68" s="0"/>
      <c r="Q68" s="0"/>
      <c r="R68" s="0"/>
      <c r="S68" s="0"/>
      <c r="T68" s="0"/>
      <c r="U68" s="113"/>
      <c r="V68" s="19"/>
      <c r="W68" s="1"/>
      <c r="X68" s="1"/>
    </row>
    <row r="69" customFormat="false" ht="12.8" hidden="false" customHeight="false" outlineLevel="0" collapsed="false">
      <c r="A69" s="32" t="n">
        <v>63</v>
      </c>
      <c r="B69" s="1" t="str">
        <f aca="false">IF(ISBLANK(personnes!D69),"",CONCATENATE(personnes!C69," ",personnes!D69))</f>
        <v/>
      </c>
      <c r="C69" s="60"/>
      <c r="D69" s="0"/>
      <c r="E69" s="0"/>
      <c r="F69" s="0"/>
      <c r="G69" s="0"/>
      <c r="H69" s="0"/>
      <c r="I69" s="0"/>
      <c r="J69" s="0"/>
      <c r="K69" s="0"/>
      <c r="L69" s="111" t="str">
        <f aca="false">IF(M69="oui",CONCATENATE(personnes!S69,", ",personnes!Q69," ",personnes!R69," - ",personnes!T69," ",personnes!U69),IF(N69="oui",choix_periodes!R$8,""))</f>
        <v/>
      </c>
      <c r="M69" s="97" t="str">
        <f aca="false">IF(ISBLANK(personnes!T69),"","oui")</f>
        <v/>
      </c>
      <c r="N69" s="112" t="str">
        <f aca="false">IF(AND(M69="",B69&lt;&gt;""),"oui","")</f>
        <v/>
      </c>
      <c r="O69" s="0"/>
      <c r="P69" s="0"/>
      <c r="Q69" s="0"/>
      <c r="R69" s="0"/>
      <c r="S69" s="0"/>
      <c r="T69" s="0"/>
      <c r="U69" s="113"/>
      <c r="V69" s="19"/>
      <c r="W69" s="1"/>
      <c r="X69" s="1"/>
    </row>
    <row r="70" customFormat="false" ht="12.8" hidden="false" customHeight="false" outlineLevel="0" collapsed="false">
      <c r="A70" s="32" t="n">
        <v>64</v>
      </c>
      <c r="B70" s="1" t="str">
        <f aca="false">IF(ISBLANK(personnes!D70),"",CONCATENATE(personnes!C70," ",personnes!D70))</f>
        <v/>
      </c>
      <c r="C70" s="60"/>
      <c r="D70" s="0"/>
      <c r="E70" s="0"/>
      <c r="F70" s="0"/>
      <c r="G70" s="0"/>
      <c r="H70" s="0"/>
      <c r="I70" s="0"/>
      <c r="J70" s="0"/>
      <c r="K70" s="0"/>
      <c r="L70" s="111" t="str">
        <f aca="false">IF(M70="oui",CONCATENATE(personnes!S70,", ",personnes!Q70," ",personnes!R70," - ",personnes!T70," ",personnes!U70),IF(N70="oui",choix_periodes!R$8,""))</f>
        <v/>
      </c>
      <c r="M70" s="97" t="str">
        <f aca="false">IF(ISBLANK(personnes!T70),"","oui")</f>
        <v/>
      </c>
      <c r="N70" s="112" t="str">
        <f aca="false">IF(AND(M70="",B70&lt;&gt;""),"oui","")</f>
        <v/>
      </c>
      <c r="O70" s="0"/>
      <c r="P70" s="0"/>
      <c r="Q70" s="0"/>
      <c r="R70" s="0"/>
      <c r="S70" s="0"/>
      <c r="T70" s="0"/>
      <c r="U70" s="113"/>
      <c r="V70" s="19"/>
      <c r="W70" s="1"/>
      <c r="X70" s="1"/>
    </row>
    <row r="71" customFormat="false" ht="12.8" hidden="false" customHeight="false" outlineLevel="0" collapsed="false">
      <c r="A71" s="32" t="n">
        <v>65</v>
      </c>
      <c r="B71" s="1" t="str">
        <f aca="false">IF(ISBLANK(personnes!D71),"",CONCATENATE(personnes!C71," ",personnes!D71))</f>
        <v/>
      </c>
      <c r="C71" s="60"/>
      <c r="D71" s="0"/>
      <c r="E71" s="0"/>
      <c r="F71" s="0"/>
      <c r="G71" s="0"/>
      <c r="H71" s="0"/>
      <c r="I71" s="0"/>
      <c r="J71" s="0"/>
      <c r="K71" s="0"/>
      <c r="L71" s="111" t="str">
        <f aca="false">IF(M71="oui",CONCATENATE(personnes!S71,", ",personnes!Q71," ",personnes!R71," - ",personnes!T71," ",personnes!U71),IF(N71="oui",choix_periodes!R$8,""))</f>
        <v/>
      </c>
      <c r="M71" s="97" t="str">
        <f aca="false">IF(ISBLANK(personnes!T71),"","oui")</f>
        <v/>
      </c>
      <c r="N71" s="112" t="str">
        <f aca="false">IF(AND(M71="",B71&lt;&gt;""),"oui","")</f>
        <v/>
      </c>
      <c r="O71" s="0"/>
      <c r="P71" s="0"/>
      <c r="Q71" s="0"/>
      <c r="R71" s="0"/>
      <c r="S71" s="0"/>
      <c r="T71" s="0"/>
      <c r="U71" s="113"/>
      <c r="V71" s="19"/>
      <c r="W71" s="1"/>
      <c r="X71" s="1"/>
    </row>
    <row r="72" customFormat="false" ht="12.8" hidden="false" customHeight="false" outlineLevel="0" collapsed="false">
      <c r="A72" s="32" t="n">
        <v>66</v>
      </c>
      <c r="B72" s="1" t="str">
        <f aca="false">IF(ISBLANK(personnes!D72),"",CONCATENATE(personnes!C72," ",personnes!D72))</f>
        <v/>
      </c>
      <c r="C72" s="60"/>
      <c r="D72" s="0"/>
      <c r="E72" s="0"/>
      <c r="F72" s="0"/>
      <c r="G72" s="0"/>
      <c r="H72" s="0"/>
      <c r="I72" s="0"/>
      <c r="J72" s="0"/>
      <c r="K72" s="0"/>
      <c r="L72" s="111" t="str">
        <f aca="false">IF(M72="oui",CONCATENATE(personnes!S72,", ",personnes!Q72," ",personnes!R72," - ",personnes!T72," ",personnes!U72),IF(N72="oui",choix_periodes!R$8,""))</f>
        <v/>
      </c>
      <c r="M72" s="97" t="str">
        <f aca="false">IF(ISBLANK(personnes!T72),"","oui")</f>
        <v/>
      </c>
      <c r="N72" s="112" t="str">
        <f aca="false">IF(AND(M72="",B72&lt;&gt;""),"oui","")</f>
        <v/>
      </c>
      <c r="O72" s="0"/>
      <c r="P72" s="0"/>
      <c r="Q72" s="0"/>
      <c r="R72" s="0"/>
      <c r="S72" s="0"/>
      <c r="T72" s="0"/>
      <c r="U72" s="113"/>
      <c r="V72" s="19"/>
      <c r="W72" s="1"/>
      <c r="X72" s="1"/>
    </row>
    <row r="73" customFormat="false" ht="12.8" hidden="false" customHeight="false" outlineLevel="0" collapsed="false">
      <c r="A73" s="32" t="n">
        <v>67</v>
      </c>
      <c r="B73" s="1" t="str">
        <f aca="false">IF(ISBLANK(personnes!D73),"",CONCATENATE(personnes!C73," ",personnes!D73))</f>
        <v/>
      </c>
      <c r="C73" s="60"/>
      <c r="D73" s="0"/>
      <c r="E73" s="0"/>
      <c r="F73" s="0"/>
      <c r="G73" s="0"/>
      <c r="H73" s="0"/>
      <c r="I73" s="0"/>
      <c r="J73" s="0"/>
      <c r="K73" s="0"/>
      <c r="L73" s="111" t="str">
        <f aca="false">IF(M73="oui",CONCATENATE(personnes!S73,", ",personnes!Q73," ",personnes!R73," - ",personnes!T73," ",personnes!U73),IF(N73="oui",choix_periodes!R$8,""))</f>
        <v/>
      </c>
      <c r="M73" s="97" t="str">
        <f aca="false">IF(ISBLANK(personnes!T73),"","oui")</f>
        <v/>
      </c>
      <c r="N73" s="112" t="str">
        <f aca="false">IF(AND(M73="",B73&lt;&gt;""),"oui","")</f>
        <v/>
      </c>
      <c r="O73" s="0"/>
      <c r="P73" s="0"/>
      <c r="Q73" s="0"/>
      <c r="R73" s="0"/>
      <c r="S73" s="0"/>
      <c r="T73" s="0"/>
      <c r="U73" s="113"/>
      <c r="V73" s="19"/>
      <c r="W73" s="1"/>
      <c r="X73" s="1"/>
    </row>
    <row r="74" customFormat="false" ht="12.8" hidden="false" customHeight="false" outlineLevel="0" collapsed="false">
      <c r="A74" s="32" t="n">
        <v>68</v>
      </c>
      <c r="B74" s="1" t="str">
        <f aca="false">IF(ISBLANK(personnes!D74),"",CONCATENATE(personnes!C74," ",personnes!D74))</f>
        <v/>
      </c>
      <c r="C74" s="60"/>
      <c r="D74" s="0"/>
      <c r="E74" s="0"/>
      <c r="F74" s="0"/>
      <c r="G74" s="0"/>
      <c r="H74" s="0"/>
      <c r="I74" s="0"/>
      <c r="J74" s="0"/>
      <c r="K74" s="0"/>
      <c r="L74" s="111" t="str">
        <f aca="false">IF(M74="oui",CONCATENATE(personnes!S74,", ",personnes!Q74," ",personnes!R74," - ",personnes!T74," ",personnes!U74),IF(N74="oui",choix_periodes!R$8,""))</f>
        <v/>
      </c>
      <c r="M74" s="97" t="str">
        <f aca="false">IF(ISBLANK(personnes!T74),"","oui")</f>
        <v/>
      </c>
      <c r="N74" s="112" t="str">
        <f aca="false">IF(AND(M74="",B74&lt;&gt;""),"oui","")</f>
        <v/>
      </c>
      <c r="O74" s="0"/>
      <c r="P74" s="0"/>
      <c r="Q74" s="0"/>
      <c r="R74" s="0"/>
      <c r="S74" s="0"/>
      <c r="T74" s="0"/>
      <c r="U74" s="113"/>
      <c r="V74" s="19"/>
      <c r="W74" s="1"/>
      <c r="X74" s="1"/>
    </row>
    <row r="75" customFormat="false" ht="12.8" hidden="false" customHeight="false" outlineLevel="0" collapsed="false">
      <c r="A75" s="32" t="n">
        <v>69</v>
      </c>
      <c r="B75" s="1" t="str">
        <f aca="false">IF(ISBLANK(personnes!D75),"",CONCATENATE(personnes!C75," ",personnes!D75))</f>
        <v/>
      </c>
      <c r="C75" s="60"/>
      <c r="D75" s="0"/>
      <c r="E75" s="0"/>
      <c r="F75" s="0"/>
      <c r="G75" s="0"/>
      <c r="H75" s="0"/>
      <c r="I75" s="0"/>
      <c r="J75" s="0"/>
      <c r="K75" s="0"/>
      <c r="L75" s="111" t="str">
        <f aca="false">IF(M75="oui",CONCATENATE(personnes!S75,", ",personnes!Q75," ",personnes!R75," - ",personnes!T75," ",personnes!U75),IF(N75="oui",choix_periodes!R$8,""))</f>
        <v/>
      </c>
      <c r="M75" s="97" t="str">
        <f aca="false">IF(ISBLANK(personnes!T75),"","oui")</f>
        <v/>
      </c>
      <c r="N75" s="112" t="str">
        <f aca="false">IF(AND(M75="",B75&lt;&gt;""),"oui","")</f>
        <v/>
      </c>
      <c r="O75" s="0"/>
      <c r="P75" s="0"/>
      <c r="Q75" s="0"/>
      <c r="R75" s="0"/>
      <c r="S75" s="0"/>
      <c r="T75" s="0"/>
      <c r="U75" s="113"/>
      <c r="V75" s="19"/>
      <c r="W75" s="1"/>
      <c r="X75" s="1"/>
    </row>
    <row r="76" customFormat="false" ht="12.8" hidden="false" customHeight="false" outlineLevel="0" collapsed="false">
      <c r="A76" s="32" t="n">
        <v>70</v>
      </c>
      <c r="B76" s="1" t="str">
        <f aca="false">IF(ISBLANK(personnes!D76),"",CONCATENATE(personnes!C76," ",personnes!D76))</f>
        <v/>
      </c>
      <c r="C76" s="60"/>
      <c r="D76" s="0"/>
      <c r="E76" s="0"/>
      <c r="F76" s="0"/>
      <c r="G76" s="0"/>
      <c r="H76" s="0"/>
      <c r="I76" s="0"/>
      <c r="J76" s="0"/>
      <c r="K76" s="0"/>
      <c r="L76" s="111" t="str">
        <f aca="false">IF(M76="oui",CONCATENATE(personnes!S76,", ",personnes!Q76," ",personnes!R76," - ",personnes!T76," ",personnes!U76),IF(N76="oui",choix_periodes!R$8,""))</f>
        <v/>
      </c>
      <c r="M76" s="97" t="str">
        <f aca="false">IF(ISBLANK(personnes!T76),"","oui")</f>
        <v/>
      </c>
      <c r="N76" s="112" t="str">
        <f aca="false">IF(AND(M76="",B76&lt;&gt;""),"oui","")</f>
        <v/>
      </c>
      <c r="O76" s="0"/>
      <c r="P76" s="0"/>
      <c r="Q76" s="0"/>
      <c r="R76" s="0"/>
      <c r="S76" s="0"/>
      <c r="T76" s="0"/>
      <c r="U76" s="113"/>
      <c r="V76" s="19"/>
      <c r="W76" s="1"/>
      <c r="X76" s="1"/>
    </row>
    <row r="77" customFormat="false" ht="12.8" hidden="false" customHeight="false" outlineLevel="0" collapsed="false">
      <c r="A77" s="32" t="n">
        <v>71</v>
      </c>
      <c r="B77" s="1" t="str">
        <f aca="false">IF(ISBLANK(personnes!D77),"",CONCATENATE(personnes!C77," ",personnes!D77))</f>
        <v/>
      </c>
      <c r="C77" s="60"/>
      <c r="D77" s="0"/>
      <c r="E77" s="0"/>
      <c r="F77" s="0"/>
      <c r="G77" s="0"/>
      <c r="H77" s="0"/>
      <c r="I77" s="0"/>
      <c r="J77" s="0"/>
      <c r="K77" s="0"/>
      <c r="L77" s="111" t="str">
        <f aca="false">IF(M77="oui",CONCATENATE(personnes!S77,", ",personnes!Q77," ",personnes!R77," - ",personnes!T77," ",personnes!U77),IF(N77="oui",choix_periodes!R$8,""))</f>
        <v/>
      </c>
      <c r="M77" s="97" t="str">
        <f aca="false">IF(ISBLANK(personnes!T77),"","oui")</f>
        <v/>
      </c>
      <c r="N77" s="112" t="str">
        <f aca="false">IF(AND(M77="",B77&lt;&gt;""),"oui","")</f>
        <v/>
      </c>
      <c r="O77" s="0"/>
      <c r="P77" s="0"/>
      <c r="Q77" s="0"/>
      <c r="R77" s="0"/>
      <c r="S77" s="0"/>
      <c r="T77" s="0"/>
      <c r="U77" s="113"/>
      <c r="V77" s="19"/>
      <c r="W77" s="1"/>
      <c r="X77" s="1"/>
    </row>
    <row r="78" customFormat="false" ht="12.8" hidden="false" customHeight="false" outlineLevel="0" collapsed="false">
      <c r="A78" s="32" t="n">
        <v>72</v>
      </c>
      <c r="B78" s="1" t="str">
        <f aca="false">IF(ISBLANK(personnes!D78),"",CONCATENATE(personnes!C78," ",personnes!D78))</f>
        <v/>
      </c>
      <c r="C78" s="60"/>
      <c r="D78" s="0"/>
      <c r="E78" s="0"/>
      <c r="F78" s="0"/>
      <c r="G78" s="0"/>
      <c r="H78" s="0"/>
      <c r="I78" s="0"/>
      <c r="J78" s="0"/>
      <c r="K78" s="0"/>
      <c r="L78" s="111" t="str">
        <f aca="false">IF(M78="oui",CONCATENATE(personnes!S78,", ",personnes!Q78," ",personnes!R78," - ",personnes!T78," ",personnes!U78),IF(N78="oui",choix_periodes!R$8,""))</f>
        <v/>
      </c>
      <c r="M78" s="97" t="str">
        <f aca="false">IF(ISBLANK(personnes!T78),"","oui")</f>
        <v/>
      </c>
      <c r="N78" s="112" t="str">
        <f aca="false">IF(AND(M78="",B78&lt;&gt;""),"oui","")</f>
        <v/>
      </c>
      <c r="O78" s="0"/>
      <c r="P78" s="0"/>
      <c r="Q78" s="0"/>
      <c r="R78" s="0"/>
      <c r="S78" s="0"/>
      <c r="T78" s="0"/>
      <c r="U78" s="113"/>
      <c r="V78" s="19"/>
      <c r="W78" s="1"/>
      <c r="X78" s="1"/>
    </row>
    <row r="79" customFormat="false" ht="12.8" hidden="false" customHeight="false" outlineLevel="0" collapsed="false">
      <c r="A79" s="32" t="n">
        <v>73</v>
      </c>
      <c r="B79" s="1" t="str">
        <f aca="false">IF(ISBLANK(personnes!D79),"",CONCATENATE(personnes!C79," ",personnes!D79))</f>
        <v/>
      </c>
      <c r="C79" s="60"/>
      <c r="D79" s="0"/>
      <c r="E79" s="0"/>
      <c r="F79" s="0"/>
      <c r="G79" s="0"/>
      <c r="H79" s="0"/>
      <c r="I79" s="0"/>
      <c r="J79" s="0"/>
      <c r="K79" s="0"/>
      <c r="L79" s="111" t="str">
        <f aca="false">IF(M79="oui",CONCATENATE(personnes!S79,", ",personnes!Q79," ",personnes!R79," - ",personnes!T79," ",personnes!U79),IF(N79="oui",choix_periodes!R$8,""))</f>
        <v/>
      </c>
      <c r="M79" s="97" t="str">
        <f aca="false">IF(ISBLANK(personnes!T79),"","oui")</f>
        <v/>
      </c>
      <c r="N79" s="112" t="str">
        <f aca="false">IF(AND(M79="",B79&lt;&gt;""),"oui","")</f>
        <v/>
      </c>
      <c r="O79" s="0"/>
      <c r="P79" s="0"/>
      <c r="Q79" s="0"/>
      <c r="R79" s="0"/>
      <c r="S79" s="0"/>
      <c r="T79" s="0"/>
      <c r="U79" s="113"/>
      <c r="V79" s="19"/>
      <c r="W79" s="1"/>
      <c r="X79" s="1"/>
    </row>
    <row r="80" customFormat="false" ht="12.8" hidden="false" customHeight="false" outlineLevel="0" collapsed="false">
      <c r="A80" s="32" t="n">
        <v>74</v>
      </c>
      <c r="B80" s="1" t="str">
        <f aca="false">IF(ISBLANK(personnes!D80),"",CONCATENATE(personnes!C80," ",personnes!D80))</f>
        <v/>
      </c>
      <c r="C80" s="60"/>
      <c r="D80" s="0"/>
      <c r="E80" s="0"/>
      <c r="F80" s="0"/>
      <c r="G80" s="0"/>
      <c r="H80" s="0"/>
      <c r="I80" s="0"/>
      <c r="J80" s="0"/>
      <c r="K80" s="0"/>
      <c r="L80" s="111" t="str">
        <f aca="false">IF(M80="oui",CONCATENATE(personnes!S80,", ",personnes!Q80," ",personnes!R80," - ",personnes!T80," ",personnes!U80),IF(N80="oui",choix_periodes!R$8,""))</f>
        <v/>
      </c>
      <c r="M80" s="97" t="str">
        <f aca="false">IF(ISBLANK(personnes!T80),"","oui")</f>
        <v/>
      </c>
      <c r="N80" s="112" t="str">
        <f aca="false">IF(AND(M80="",B80&lt;&gt;""),"oui","")</f>
        <v/>
      </c>
      <c r="O80" s="0"/>
      <c r="P80" s="0"/>
      <c r="Q80" s="0"/>
      <c r="R80" s="0"/>
      <c r="S80" s="0"/>
      <c r="T80" s="0"/>
      <c r="U80" s="113"/>
      <c r="V80" s="19"/>
      <c r="W80" s="1"/>
      <c r="X80" s="1"/>
    </row>
    <row r="81" customFormat="false" ht="12.8" hidden="false" customHeight="false" outlineLevel="0" collapsed="false">
      <c r="A81" s="32" t="n">
        <v>75</v>
      </c>
      <c r="B81" s="1" t="str">
        <f aca="false">IF(ISBLANK(personnes!D81),"",CONCATENATE(personnes!C81," ",personnes!D81))</f>
        <v/>
      </c>
      <c r="C81" s="60"/>
      <c r="D81" s="0"/>
      <c r="E81" s="0"/>
      <c r="F81" s="0"/>
      <c r="G81" s="0"/>
      <c r="H81" s="0"/>
      <c r="I81" s="0"/>
      <c r="J81" s="0"/>
      <c r="K81" s="0"/>
      <c r="L81" s="111" t="str">
        <f aca="false">IF(M81="oui",CONCATENATE(personnes!S81,", ",personnes!Q81," ",personnes!R81," - ",personnes!T81," ",personnes!U81),IF(N81="oui",choix_periodes!R$8,""))</f>
        <v/>
      </c>
      <c r="M81" s="97" t="str">
        <f aca="false">IF(ISBLANK(personnes!T81),"","oui")</f>
        <v/>
      </c>
      <c r="N81" s="112" t="str">
        <f aca="false">IF(AND(M81="",B81&lt;&gt;""),"oui","")</f>
        <v/>
      </c>
      <c r="O81" s="0"/>
      <c r="P81" s="0"/>
      <c r="Q81" s="0"/>
      <c r="R81" s="0"/>
      <c r="S81" s="0"/>
      <c r="T81" s="0"/>
      <c r="U81" s="113"/>
      <c r="V81" s="19"/>
      <c r="W81" s="1"/>
      <c r="X81" s="1"/>
    </row>
    <row r="82" customFormat="false" ht="12.8" hidden="false" customHeight="false" outlineLevel="0" collapsed="false">
      <c r="A82" s="32" t="n">
        <v>76</v>
      </c>
      <c r="B82" s="1" t="str">
        <f aca="false">IF(ISBLANK(personnes!D82),"",CONCATENATE(personnes!C82," ",personnes!D82))</f>
        <v/>
      </c>
      <c r="C82" s="60"/>
      <c r="D82" s="0"/>
      <c r="E82" s="0"/>
      <c r="F82" s="0"/>
      <c r="G82" s="0"/>
      <c r="H82" s="0"/>
      <c r="I82" s="0"/>
      <c r="J82" s="0"/>
      <c r="K82" s="0"/>
      <c r="L82" s="111" t="str">
        <f aca="false">IF(M82="oui",CONCATENATE(personnes!S82,", ",personnes!Q82," ",personnes!R82," - ",personnes!T82," ",personnes!U82),IF(N82="oui",choix_periodes!R$8,""))</f>
        <v/>
      </c>
      <c r="M82" s="97" t="str">
        <f aca="false">IF(ISBLANK(personnes!T82),"","oui")</f>
        <v/>
      </c>
      <c r="N82" s="112" t="str">
        <f aca="false">IF(AND(M82="",B82&lt;&gt;""),"oui","")</f>
        <v/>
      </c>
      <c r="O82" s="0"/>
      <c r="P82" s="0"/>
      <c r="Q82" s="0"/>
      <c r="R82" s="0"/>
      <c r="S82" s="0"/>
      <c r="T82" s="0"/>
      <c r="U82" s="113"/>
      <c r="V82" s="19"/>
      <c r="W82" s="1"/>
      <c r="X82" s="1"/>
    </row>
    <row r="83" customFormat="false" ht="12.8" hidden="false" customHeight="false" outlineLevel="0" collapsed="false">
      <c r="A83" s="32" t="n">
        <v>77</v>
      </c>
      <c r="B83" s="1" t="str">
        <f aca="false">IF(ISBLANK(personnes!D83),"",CONCATENATE(personnes!C83," ",personnes!D83))</f>
        <v/>
      </c>
      <c r="C83" s="60"/>
      <c r="D83" s="0"/>
      <c r="E83" s="0"/>
      <c r="F83" s="0"/>
      <c r="G83" s="0"/>
      <c r="H83" s="0"/>
      <c r="I83" s="0"/>
      <c r="J83" s="0"/>
      <c r="K83" s="0"/>
      <c r="L83" s="111" t="str">
        <f aca="false">IF(M83="oui",CONCATENATE(personnes!S83,", ",personnes!Q83," ",personnes!R83," - ",personnes!T83," ",personnes!U83),IF(N83="oui",choix_periodes!R$8,""))</f>
        <v/>
      </c>
      <c r="M83" s="97" t="str">
        <f aca="false">IF(ISBLANK(personnes!T83),"","oui")</f>
        <v/>
      </c>
      <c r="N83" s="112" t="str">
        <f aca="false">IF(AND(M83="",B83&lt;&gt;""),"oui","")</f>
        <v/>
      </c>
      <c r="O83" s="0"/>
      <c r="P83" s="0"/>
      <c r="Q83" s="0"/>
      <c r="R83" s="0"/>
      <c r="S83" s="0"/>
      <c r="T83" s="0"/>
      <c r="U83" s="113"/>
      <c r="V83" s="19"/>
      <c r="W83" s="1"/>
      <c r="X83" s="1"/>
    </row>
    <row r="84" customFormat="false" ht="12.8" hidden="false" customHeight="false" outlineLevel="0" collapsed="false">
      <c r="A84" s="32" t="n">
        <v>78</v>
      </c>
      <c r="B84" s="1" t="str">
        <f aca="false">IF(ISBLANK(personnes!D84),"",CONCATENATE(personnes!C84," ",personnes!D84))</f>
        <v/>
      </c>
      <c r="C84" s="60"/>
      <c r="D84" s="0"/>
      <c r="E84" s="0"/>
      <c r="F84" s="0"/>
      <c r="G84" s="0"/>
      <c r="H84" s="0"/>
      <c r="I84" s="0"/>
      <c r="J84" s="0"/>
      <c r="K84" s="0"/>
      <c r="L84" s="111" t="str">
        <f aca="false">IF(M84="oui",CONCATENATE(personnes!S84,", ",personnes!Q84," ",personnes!R84," - ",personnes!T84," ",personnes!U84),IF(N84="oui",choix_periodes!R$8,""))</f>
        <v/>
      </c>
      <c r="M84" s="97" t="str">
        <f aca="false">IF(ISBLANK(personnes!T84),"","oui")</f>
        <v/>
      </c>
      <c r="N84" s="112" t="str">
        <f aca="false">IF(AND(M84="",B84&lt;&gt;""),"oui","")</f>
        <v/>
      </c>
      <c r="O84" s="0"/>
      <c r="P84" s="0"/>
      <c r="Q84" s="0"/>
      <c r="R84" s="0"/>
      <c r="S84" s="0"/>
      <c r="T84" s="0"/>
      <c r="U84" s="113"/>
      <c r="V84" s="19"/>
      <c r="W84" s="1"/>
      <c r="X84" s="1"/>
    </row>
    <row r="85" customFormat="false" ht="12.8" hidden="false" customHeight="false" outlineLevel="0" collapsed="false">
      <c r="A85" s="32" t="n">
        <v>79</v>
      </c>
      <c r="B85" s="1" t="str">
        <f aca="false">IF(ISBLANK(personnes!D85),"",CONCATENATE(personnes!C85," ",personnes!D85))</f>
        <v/>
      </c>
      <c r="C85" s="60"/>
      <c r="D85" s="0"/>
      <c r="E85" s="0"/>
      <c r="F85" s="0"/>
      <c r="G85" s="0"/>
      <c r="H85" s="0"/>
      <c r="I85" s="0"/>
      <c r="J85" s="0"/>
      <c r="K85" s="0"/>
      <c r="L85" s="111" t="str">
        <f aca="false">IF(M85="oui",CONCATENATE(personnes!S85,", ",personnes!Q85," ",personnes!R85," - ",personnes!T85," ",personnes!U85),IF(N85="oui",choix_periodes!R$8,""))</f>
        <v/>
      </c>
      <c r="M85" s="97" t="str">
        <f aca="false">IF(ISBLANK(personnes!T85),"","oui")</f>
        <v/>
      </c>
      <c r="N85" s="112" t="str">
        <f aca="false">IF(AND(M85="",B85&lt;&gt;""),"oui","")</f>
        <v/>
      </c>
      <c r="O85" s="0"/>
      <c r="P85" s="0"/>
      <c r="Q85" s="0"/>
      <c r="R85" s="0"/>
      <c r="S85" s="0"/>
      <c r="T85" s="0"/>
      <c r="U85" s="113"/>
      <c r="V85" s="19"/>
      <c r="W85" s="1"/>
      <c r="X85" s="1"/>
    </row>
    <row r="86" customFormat="false" ht="12.8" hidden="false" customHeight="false" outlineLevel="0" collapsed="false">
      <c r="A86" s="32" t="n">
        <v>80</v>
      </c>
      <c r="B86" s="1" t="str">
        <f aca="false">IF(ISBLANK(personnes!D86),"",CONCATENATE(personnes!C86," ",personnes!D86))</f>
        <v/>
      </c>
      <c r="C86" s="60"/>
      <c r="D86" s="0"/>
      <c r="E86" s="0"/>
      <c r="F86" s="0"/>
      <c r="G86" s="0"/>
      <c r="H86" s="0"/>
      <c r="I86" s="0"/>
      <c r="J86" s="0"/>
      <c r="K86" s="0"/>
      <c r="L86" s="111" t="str">
        <f aca="false">IF(M86="oui",CONCATENATE(personnes!S86,", ",personnes!Q86," ",personnes!R86," - ",personnes!T86," ",personnes!U86),IF(N86="oui",choix_periodes!R$8,""))</f>
        <v/>
      </c>
      <c r="M86" s="97" t="str">
        <f aca="false">IF(ISBLANK(personnes!T86),"","oui")</f>
        <v/>
      </c>
      <c r="N86" s="112" t="str">
        <f aca="false">IF(AND(M86="",B86&lt;&gt;""),"oui","")</f>
        <v/>
      </c>
      <c r="O86" s="0"/>
      <c r="P86" s="0"/>
      <c r="Q86" s="0"/>
      <c r="R86" s="0"/>
      <c r="S86" s="0"/>
      <c r="T86" s="0"/>
      <c r="U86" s="113"/>
      <c r="V86" s="19"/>
      <c r="W86" s="1"/>
      <c r="X86" s="1"/>
    </row>
    <row r="87" customFormat="false" ht="12.8" hidden="false" customHeight="false" outlineLevel="0" collapsed="false">
      <c r="A87" s="32" t="n">
        <v>81</v>
      </c>
      <c r="B87" s="1" t="str">
        <f aca="false">IF(ISBLANK(personnes!D87),"",CONCATENATE(personnes!C87," ",personnes!D87))</f>
        <v/>
      </c>
      <c r="C87" s="60"/>
      <c r="D87" s="0"/>
      <c r="E87" s="0"/>
      <c r="F87" s="0"/>
      <c r="G87" s="0"/>
      <c r="H87" s="0"/>
      <c r="I87" s="0"/>
      <c r="J87" s="0"/>
      <c r="K87" s="0"/>
      <c r="L87" s="111" t="str">
        <f aca="false">IF(M87="oui",CONCATENATE(personnes!S87,", ",personnes!Q87," ",personnes!R87," - ",personnes!T87," ",personnes!U87),IF(N87="oui",choix_periodes!R$8,""))</f>
        <v/>
      </c>
      <c r="M87" s="97" t="str">
        <f aca="false">IF(ISBLANK(personnes!T87),"","oui")</f>
        <v/>
      </c>
      <c r="N87" s="112" t="str">
        <f aca="false">IF(AND(M87="",B87&lt;&gt;""),"oui","")</f>
        <v/>
      </c>
      <c r="O87" s="0"/>
      <c r="P87" s="0"/>
      <c r="Q87" s="0"/>
      <c r="R87" s="0"/>
      <c r="S87" s="0"/>
      <c r="T87" s="0"/>
      <c r="U87" s="113"/>
      <c r="V87" s="19"/>
      <c r="W87" s="1"/>
      <c r="X87" s="1"/>
    </row>
    <row r="88" customFormat="false" ht="12.8" hidden="false" customHeight="false" outlineLevel="0" collapsed="false">
      <c r="A88" s="32" t="n">
        <v>82</v>
      </c>
      <c r="B88" s="1" t="str">
        <f aca="false">IF(ISBLANK(personnes!D88),"",CONCATENATE(personnes!C88," ",personnes!D88))</f>
        <v/>
      </c>
      <c r="C88" s="60"/>
      <c r="D88" s="0"/>
      <c r="E88" s="0"/>
      <c r="F88" s="0"/>
      <c r="G88" s="0"/>
      <c r="H88" s="0"/>
      <c r="I88" s="0"/>
      <c r="J88" s="0"/>
      <c r="K88" s="0"/>
      <c r="L88" s="111" t="str">
        <f aca="false">IF(M88="oui",CONCATENATE(personnes!S88,", ",personnes!Q88," ",personnes!R88," - ",personnes!T88," ",personnes!U88),IF(N88="oui",choix_periodes!R$8,""))</f>
        <v/>
      </c>
      <c r="M88" s="97" t="str">
        <f aca="false">IF(ISBLANK(personnes!T88),"","oui")</f>
        <v/>
      </c>
      <c r="N88" s="112" t="str">
        <f aca="false">IF(AND(M88="",B88&lt;&gt;""),"oui","")</f>
        <v/>
      </c>
      <c r="O88" s="0"/>
      <c r="P88" s="0"/>
      <c r="Q88" s="0"/>
      <c r="R88" s="0"/>
      <c r="S88" s="0"/>
      <c r="T88" s="0"/>
      <c r="U88" s="113"/>
      <c r="V88" s="19"/>
      <c r="W88" s="1"/>
      <c r="X88" s="1"/>
    </row>
    <row r="89" customFormat="false" ht="12.8" hidden="false" customHeight="false" outlineLevel="0" collapsed="false">
      <c r="A89" s="32" t="n">
        <v>83</v>
      </c>
      <c r="B89" s="1" t="str">
        <f aca="false">IF(ISBLANK(personnes!D89),"",CONCATENATE(personnes!C89," ",personnes!D89))</f>
        <v/>
      </c>
      <c r="C89" s="60"/>
      <c r="D89" s="0"/>
      <c r="E89" s="0"/>
      <c r="F89" s="0"/>
      <c r="G89" s="0"/>
      <c r="H89" s="0"/>
      <c r="I89" s="0"/>
      <c r="J89" s="0"/>
      <c r="K89" s="0"/>
      <c r="L89" s="111" t="str">
        <f aca="false">IF(M89="oui",CONCATENATE(personnes!S89,", ",personnes!Q89," ",personnes!R89," - ",personnes!T89," ",personnes!U89),IF(N89="oui",choix_periodes!R$8,""))</f>
        <v/>
      </c>
      <c r="M89" s="97" t="str">
        <f aca="false">IF(ISBLANK(personnes!T89),"","oui")</f>
        <v/>
      </c>
      <c r="N89" s="112" t="str">
        <f aca="false">IF(AND(M89="",B89&lt;&gt;""),"oui","")</f>
        <v/>
      </c>
      <c r="O89" s="0"/>
      <c r="P89" s="0"/>
      <c r="Q89" s="0"/>
      <c r="R89" s="0"/>
      <c r="S89" s="0"/>
      <c r="T89" s="0"/>
      <c r="U89" s="113"/>
      <c r="V89" s="19"/>
      <c r="W89" s="1"/>
      <c r="X89" s="1"/>
    </row>
    <row r="90" customFormat="false" ht="12.8" hidden="false" customHeight="false" outlineLevel="0" collapsed="false">
      <c r="A90" s="32" t="n">
        <v>84</v>
      </c>
      <c r="B90" s="1" t="str">
        <f aca="false">IF(ISBLANK(personnes!D90),"",CONCATENATE(personnes!C90," ",personnes!D90))</f>
        <v/>
      </c>
      <c r="C90" s="60"/>
      <c r="D90" s="0"/>
      <c r="E90" s="0"/>
      <c r="F90" s="0"/>
      <c r="G90" s="0"/>
      <c r="H90" s="0"/>
      <c r="I90" s="0"/>
      <c r="J90" s="0"/>
      <c r="K90" s="0"/>
      <c r="L90" s="111" t="str">
        <f aca="false">IF(M90="oui",CONCATENATE(personnes!S90,", ",personnes!Q90," ",personnes!R90," - ",personnes!T90," ",personnes!U90),IF(N90="oui",choix_periodes!R$8,""))</f>
        <v/>
      </c>
      <c r="M90" s="97" t="str">
        <f aca="false">IF(ISBLANK(personnes!T90),"","oui")</f>
        <v/>
      </c>
      <c r="N90" s="112" t="str">
        <f aca="false">IF(AND(M90="",B90&lt;&gt;""),"oui","")</f>
        <v/>
      </c>
      <c r="O90" s="0"/>
      <c r="P90" s="0"/>
      <c r="Q90" s="0"/>
      <c r="R90" s="0"/>
      <c r="S90" s="0"/>
      <c r="T90" s="0"/>
      <c r="U90" s="113"/>
      <c r="V90" s="19"/>
      <c r="W90" s="1"/>
      <c r="X90" s="1"/>
    </row>
    <row r="91" customFormat="false" ht="12.8" hidden="false" customHeight="false" outlineLevel="0" collapsed="false">
      <c r="A91" s="32" t="n">
        <v>85</v>
      </c>
      <c r="B91" s="1" t="str">
        <f aca="false">IF(ISBLANK(personnes!D91),"",CONCATENATE(personnes!C91," ",personnes!D91))</f>
        <v/>
      </c>
      <c r="C91" s="60"/>
      <c r="D91" s="0"/>
      <c r="E91" s="0"/>
      <c r="F91" s="0"/>
      <c r="G91" s="0"/>
      <c r="H91" s="0"/>
      <c r="I91" s="0"/>
      <c r="J91" s="0"/>
      <c r="K91" s="0"/>
      <c r="L91" s="111" t="str">
        <f aca="false">IF(M91="oui",CONCATENATE(personnes!S91,", ",personnes!Q91," ",personnes!R91," - ",personnes!T91," ",personnes!U91),IF(N91="oui",choix_periodes!R$8,""))</f>
        <v/>
      </c>
      <c r="M91" s="97" t="str">
        <f aca="false">IF(ISBLANK(personnes!T91),"","oui")</f>
        <v/>
      </c>
      <c r="N91" s="112" t="str">
        <f aca="false">IF(AND(M91="",B91&lt;&gt;""),"oui","")</f>
        <v/>
      </c>
      <c r="O91" s="0"/>
      <c r="P91" s="0"/>
      <c r="Q91" s="0"/>
      <c r="R91" s="0"/>
      <c r="S91" s="0"/>
      <c r="T91" s="0"/>
      <c r="U91" s="113"/>
      <c r="V91" s="19"/>
      <c r="W91" s="1"/>
      <c r="X91" s="1"/>
    </row>
    <row r="92" customFormat="false" ht="12.8" hidden="false" customHeight="false" outlineLevel="0" collapsed="false">
      <c r="A92" s="32" t="n">
        <v>86</v>
      </c>
      <c r="B92" s="1" t="str">
        <f aca="false">IF(ISBLANK(personnes!D92),"",CONCATENATE(personnes!C92," ",personnes!D92))</f>
        <v/>
      </c>
      <c r="C92" s="60"/>
      <c r="D92" s="0"/>
      <c r="E92" s="0"/>
      <c r="F92" s="0"/>
      <c r="G92" s="0"/>
      <c r="H92" s="0"/>
      <c r="I92" s="0"/>
      <c r="J92" s="0"/>
      <c r="K92" s="0"/>
      <c r="L92" s="111" t="str">
        <f aca="false">IF(M92="oui",CONCATENATE(personnes!S92,", ",personnes!Q92," ",personnes!R92," - ",personnes!T92," ",personnes!U92),IF(N92="oui",choix_periodes!R$8,""))</f>
        <v/>
      </c>
      <c r="M92" s="97" t="str">
        <f aca="false">IF(ISBLANK(personnes!T92),"","oui")</f>
        <v/>
      </c>
      <c r="N92" s="112" t="str">
        <f aca="false">IF(AND(M92="",B92&lt;&gt;""),"oui","")</f>
        <v/>
      </c>
      <c r="O92" s="0"/>
      <c r="P92" s="0"/>
      <c r="Q92" s="0"/>
      <c r="R92" s="0"/>
      <c r="S92" s="0"/>
      <c r="T92" s="0"/>
      <c r="U92" s="113"/>
      <c r="V92" s="19"/>
      <c r="W92" s="1"/>
      <c r="X92" s="1"/>
    </row>
    <row r="93" customFormat="false" ht="12.8" hidden="false" customHeight="false" outlineLevel="0" collapsed="false">
      <c r="A93" s="32" t="n">
        <v>87</v>
      </c>
      <c r="B93" s="1" t="str">
        <f aca="false">IF(ISBLANK(personnes!D93),"",CONCATENATE(personnes!C93," ",personnes!D93))</f>
        <v/>
      </c>
      <c r="C93" s="60"/>
      <c r="D93" s="0"/>
      <c r="E93" s="0"/>
      <c r="F93" s="0"/>
      <c r="G93" s="0"/>
      <c r="H93" s="0"/>
      <c r="I93" s="0"/>
      <c r="J93" s="0"/>
      <c r="K93" s="0"/>
      <c r="L93" s="111" t="str">
        <f aca="false">IF(M93="oui",CONCATENATE(personnes!S93,", ",personnes!Q93," ",personnes!R93," - ",personnes!T93," ",personnes!U93),IF(N93="oui",choix_periodes!R$8,""))</f>
        <v/>
      </c>
      <c r="M93" s="97" t="str">
        <f aca="false">IF(ISBLANK(personnes!T93),"","oui")</f>
        <v/>
      </c>
      <c r="N93" s="112" t="str">
        <f aca="false">IF(AND(M93="",B93&lt;&gt;""),"oui","")</f>
        <v/>
      </c>
      <c r="O93" s="0"/>
      <c r="P93" s="0"/>
      <c r="Q93" s="0"/>
      <c r="R93" s="0"/>
      <c r="S93" s="0"/>
      <c r="T93" s="0"/>
      <c r="U93" s="113"/>
      <c r="V93" s="19"/>
      <c r="W93" s="1"/>
      <c r="X93" s="1"/>
    </row>
    <row r="94" customFormat="false" ht="12.8" hidden="false" customHeight="false" outlineLevel="0" collapsed="false">
      <c r="A94" s="32" t="n">
        <v>88</v>
      </c>
      <c r="B94" s="1" t="str">
        <f aca="false">IF(ISBLANK(personnes!D94),"",CONCATENATE(personnes!C94," ",personnes!D94))</f>
        <v/>
      </c>
      <c r="C94" s="60"/>
      <c r="D94" s="0"/>
      <c r="E94" s="0"/>
      <c r="F94" s="0"/>
      <c r="G94" s="0"/>
      <c r="H94" s="0"/>
      <c r="I94" s="0"/>
      <c r="J94" s="0"/>
      <c r="K94" s="0"/>
      <c r="L94" s="111" t="str">
        <f aca="false">IF(M94="oui",CONCATENATE(personnes!S94,", ",personnes!Q94," ",personnes!R94," - ",personnes!T94," ",personnes!U94),IF(N94="oui",choix_periodes!R$8,""))</f>
        <v/>
      </c>
      <c r="M94" s="97" t="str">
        <f aca="false">IF(ISBLANK(personnes!T94),"","oui")</f>
        <v/>
      </c>
      <c r="N94" s="112" t="str">
        <f aca="false">IF(AND(M94="",B94&lt;&gt;""),"oui","")</f>
        <v/>
      </c>
      <c r="O94" s="0"/>
      <c r="P94" s="0"/>
      <c r="Q94" s="0"/>
      <c r="R94" s="0"/>
      <c r="S94" s="0"/>
      <c r="T94" s="0"/>
      <c r="U94" s="113"/>
      <c r="V94" s="19"/>
      <c r="W94" s="1"/>
      <c r="X94" s="1"/>
    </row>
    <row r="95" customFormat="false" ht="12.8" hidden="false" customHeight="false" outlineLevel="0" collapsed="false">
      <c r="A95" s="32" t="n">
        <v>89</v>
      </c>
      <c r="B95" s="1" t="str">
        <f aca="false">IF(ISBLANK(personnes!D95),"",CONCATENATE(personnes!C95," ",personnes!D95))</f>
        <v/>
      </c>
      <c r="C95" s="60"/>
      <c r="D95" s="0"/>
      <c r="E95" s="0"/>
      <c r="F95" s="0"/>
      <c r="G95" s="0"/>
      <c r="H95" s="0"/>
      <c r="I95" s="0"/>
      <c r="J95" s="0"/>
      <c r="K95" s="0"/>
      <c r="L95" s="111" t="str">
        <f aca="false">IF(M95="oui",CONCATENATE(personnes!S95,", ",personnes!Q95," ",personnes!R95," - ",personnes!T95," ",personnes!U95),IF(N95="oui",choix_periodes!R$8,""))</f>
        <v/>
      </c>
      <c r="M95" s="97" t="str">
        <f aca="false">IF(ISBLANK(personnes!T95),"","oui")</f>
        <v/>
      </c>
      <c r="N95" s="112" t="str">
        <f aca="false">IF(AND(M95="",B95&lt;&gt;""),"oui","")</f>
        <v/>
      </c>
      <c r="O95" s="0"/>
      <c r="P95" s="0"/>
      <c r="Q95" s="0"/>
      <c r="R95" s="0"/>
      <c r="S95" s="0"/>
      <c r="T95" s="0"/>
      <c r="U95" s="113"/>
      <c r="V95" s="19"/>
      <c r="W95" s="1"/>
      <c r="X95" s="1"/>
    </row>
    <row r="96" customFormat="false" ht="12.8" hidden="false" customHeight="false" outlineLevel="0" collapsed="false">
      <c r="A96" s="32" t="n">
        <v>90</v>
      </c>
      <c r="B96" s="1" t="str">
        <f aca="false">IF(ISBLANK(personnes!D96),"",CONCATENATE(personnes!C96," ",personnes!D96))</f>
        <v/>
      </c>
      <c r="C96" s="60"/>
      <c r="D96" s="0"/>
      <c r="E96" s="0"/>
      <c r="F96" s="0"/>
      <c r="G96" s="0"/>
      <c r="H96" s="0"/>
      <c r="I96" s="0"/>
      <c r="J96" s="0"/>
      <c r="K96" s="0"/>
      <c r="L96" s="111" t="str">
        <f aca="false">IF(M96="oui",CONCATENATE(personnes!S96,", ",personnes!Q96," ",personnes!R96," - ",personnes!T96," ",personnes!U96),IF(N96="oui",choix_periodes!R$8,""))</f>
        <v/>
      </c>
      <c r="M96" s="97" t="str">
        <f aca="false">IF(ISBLANK(personnes!T96),"","oui")</f>
        <v/>
      </c>
      <c r="N96" s="112" t="str">
        <f aca="false">IF(AND(M96="",B96&lt;&gt;""),"oui","")</f>
        <v/>
      </c>
      <c r="O96" s="0"/>
      <c r="P96" s="0"/>
      <c r="Q96" s="0"/>
      <c r="R96" s="0"/>
      <c r="S96" s="0"/>
      <c r="T96" s="0"/>
      <c r="U96" s="113"/>
      <c r="V96" s="19"/>
      <c r="W96" s="1"/>
      <c r="X96" s="1"/>
    </row>
    <row r="97" customFormat="false" ht="12.8" hidden="false" customHeight="false" outlineLevel="0" collapsed="false">
      <c r="A97" s="32" t="n">
        <v>91</v>
      </c>
      <c r="B97" s="1" t="str">
        <f aca="false">IF(ISBLANK(personnes!D97),"",CONCATENATE(personnes!C97," ",personnes!D97))</f>
        <v/>
      </c>
      <c r="C97" s="60"/>
      <c r="D97" s="0"/>
      <c r="E97" s="0"/>
      <c r="F97" s="0"/>
      <c r="G97" s="0"/>
      <c r="H97" s="0"/>
      <c r="I97" s="0"/>
      <c r="J97" s="0"/>
      <c r="K97" s="0"/>
      <c r="L97" s="111" t="str">
        <f aca="false">IF(M97="oui",CONCATENATE(personnes!S97,", ",personnes!Q97," ",personnes!R97," - ",personnes!T97," ",personnes!U97),IF(N97="oui",choix_periodes!R$8,""))</f>
        <v/>
      </c>
      <c r="M97" s="97" t="str">
        <f aca="false">IF(ISBLANK(personnes!T97),"","oui")</f>
        <v/>
      </c>
      <c r="N97" s="112" t="str">
        <f aca="false">IF(AND(M97="",B97&lt;&gt;""),"oui","")</f>
        <v/>
      </c>
      <c r="O97" s="0"/>
      <c r="P97" s="0"/>
      <c r="Q97" s="0"/>
      <c r="R97" s="0"/>
      <c r="S97" s="0"/>
      <c r="T97" s="0"/>
      <c r="U97" s="113"/>
      <c r="V97" s="19"/>
      <c r="W97" s="1"/>
      <c r="X97" s="1"/>
    </row>
    <row r="98" customFormat="false" ht="12.8" hidden="false" customHeight="false" outlineLevel="0" collapsed="false">
      <c r="A98" s="32" t="n">
        <v>92</v>
      </c>
      <c r="B98" s="1" t="str">
        <f aca="false">IF(ISBLANK(personnes!D98),"",CONCATENATE(personnes!C98," ",personnes!D98))</f>
        <v/>
      </c>
      <c r="C98" s="60"/>
      <c r="D98" s="0"/>
      <c r="E98" s="0"/>
      <c r="F98" s="0"/>
      <c r="G98" s="0"/>
      <c r="H98" s="0"/>
      <c r="I98" s="0"/>
      <c r="J98" s="0"/>
      <c r="K98" s="0"/>
      <c r="L98" s="111" t="str">
        <f aca="false">IF(M98="oui",CONCATENATE(personnes!S98,", ",personnes!Q98," ",personnes!R98," - ",personnes!T98," ",personnes!U98),IF(N98="oui",choix_periodes!R$8,""))</f>
        <v/>
      </c>
      <c r="M98" s="97" t="str">
        <f aca="false">IF(ISBLANK(personnes!T98),"","oui")</f>
        <v/>
      </c>
      <c r="N98" s="112" t="str">
        <f aca="false">IF(AND(M98="",B98&lt;&gt;""),"oui","")</f>
        <v/>
      </c>
      <c r="O98" s="0"/>
      <c r="P98" s="0"/>
      <c r="Q98" s="0"/>
      <c r="R98" s="0"/>
      <c r="S98" s="0"/>
      <c r="T98" s="0"/>
      <c r="U98" s="113"/>
      <c r="V98" s="19"/>
      <c r="W98" s="1"/>
      <c r="X98" s="1"/>
    </row>
    <row r="99" customFormat="false" ht="12.8" hidden="false" customHeight="false" outlineLevel="0" collapsed="false">
      <c r="A99" s="32" t="n">
        <v>93</v>
      </c>
      <c r="B99" s="1" t="str">
        <f aca="false">IF(ISBLANK(personnes!D99),"",CONCATENATE(personnes!C99," ",personnes!D99))</f>
        <v/>
      </c>
      <c r="C99" s="60"/>
      <c r="D99" s="0"/>
      <c r="E99" s="0"/>
      <c r="F99" s="0"/>
      <c r="G99" s="0"/>
      <c r="H99" s="0"/>
      <c r="I99" s="0"/>
      <c r="J99" s="0"/>
      <c r="K99" s="0"/>
      <c r="L99" s="111" t="str">
        <f aca="false">IF(M99="oui",CONCATENATE(personnes!S99,", ",personnes!Q99," ",personnes!R99," - ",personnes!T99," ",personnes!U99),IF(N99="oui",choix_periodes!R$8,""))</f>
        <v/>
      </c>
      <c r="M99" s="97" t="str">
        <f aca="false">IF(ISBLANK(personnes!T99),"","oui")</f>
        <v/>
      </c>
      <c r="N99" s="112" t="str">
        <f aca="false">IF(AND(M99="",B99&lt;&gt;""),"oui","")</f>
        <v/>
      </c>
      <c r="O99" s="0"/>
      <c r="P99" s="0"/>
      <c r="Q99" s="0"/>
      <c r="R99" s="0"/>
      <c r="S99" s="0"/>
      <c r="T99" s="0"/>
      <c r="U99" s="113"/>
      <c r="V99" s="19"/>
      <c r="W99" s="1"/>
      <c r="X99" s="1"/>
    </row>
    <row r="100" customFormat="false" ht="12.8" hidden="false" customHeight="false" outlineLevel="0" collapsed="false">
      <c r="A100" s="32" t="n">
        <v>94</v>
      </c>
      <c r="B100" s="1" t="str">
        <f aca="false">IF(ISBLANK(personnes!D100),"",CONCATENATE(personnes!C100," ",personnes!D100))</f>
        <v/>
      </c>
      <c r="C100" s="60"/>
      <c r="D100" s="0"/>
      <c r="E100" s="0"/>
      <c r="F100" s="0"/>
      <c r="G100" s="0"/>
      <c r="H100" s="0"/>
      <c r="I100" s="0"/>
      <c r="J100" s="0"/>
      <c r="K100" s="0"/>
      <c r="L100" s="111" t="str">
        <f aca="false">IF(M100="oui",CONCATENATE(personnes!S100,", ",personnes!Q100," ",personnes!R100," - ",personnes!T100," ",personnes!U100),IF(N100="oui",choix_periodes!R$8,""))</f>
        <v/>
      </c>
      <c r="M100" s="97" t="str">
        <f aca="false">IF(ISBLANK(personnes!T100),"","oui")</f>
        <v/>
      </c>
      <c r="N100" s="112" t="str">
        <f aca="false">IF(AND(M100="",B100&lt;&gt;""),"oui","")</f>
        <v/>
      </c>
      <c r="O100" s="0"/>
      <c r="P100" s="0"/>
      <c r="Q100" s="0"/>
      <c r="R100" s="0"/>
      <c r="S100" s="0"/>
      <c r="T100" s="0"/>
      <c r="U100" s="113"/>
      <c r="V100" s="19"/>
      <c r="W100" s="1"/>
      <c r="X100" s="1"/>
    </row>
    <row r="101" customFormat="false" ht="12.8" hidden="false" customHeight="false" outlineLevel="0" collapsed="false">
      <c r="A101" s="32" t="n">
        <v>95</v>
      </c>
      <c r="B101" s="1" t="str">
        <f aca="false">IF(ISBLANK(personnes!D101),"",CONCATENATE(personnes!C101," ",personnes!D101))</f>
        <v/>
      </c>
      <c r="C101" s="60"/>
      <c r="D101" s="0"/>
      <c r="E101" s="0"/>
      <c r="F101" s="0"/>
      <c r="G101" s="0"/>
      <c r="H101" s="0"/>
      <c r="I101" s="0"/>
      <c r="J101" s="0"/>
      <c r="K101" s="0"/>
      <c r="L101" s="111" t="str">
        <f aca="false">IF(M101="oui",CONCATENATE(personnes!S101,", ",personnes!Q101," ",personnes!R101," - ",personnes!T101," ",personnes!U101),IF(N101="oui",choix_periodes!R$8,""))</f>
        <v/>
      </c>
      <c r="M101" s="97" t="str">
        <f aca="false">IF(ISBLANK(personnes!T101),"","oui")</f>
        <v/>
      </c>
      <c r="N101" s="112" t="str">
        <f aca="false">IF(AND(M101="",B101&lt;&gt;""),"oui","")</f>
        <v/>
      </c>
      <c r="O101" s="0"/>
      <c r="P101" s="0"/>
      <c r="Q101" s="0"/>
      <c r="R101" s="0"/>
      <c r="S101" s="0"/>
      <c r="T101" s="0"/>
      <c r="U101" s="113"/>
      <c r="V101" s="19"/>
      <c r="W101" s="1"/>
      <c r="X101" s="1"/>
    </row>
    <row r="102" customFormat="false" ht="12.8" hidden="false" customHeight="false" outlineLevel="0" collapsed="false">
      <c r="A102" s="32" t="n">
        <v>96</v>
      </c>
      <c r="B102" s="1" t="str">
        <f aca="false">IF(ISBLANK(personnes!D102),"",CONCATENATE(personnes!C102," ",personnes!D102))</f>
        <v/>
      </c>
      <c r="C102" s="60"/>
      <c r="D102" s="0"/>
      <c r="E102" s="0"/>
      <c r="F102" s="0"/>
      <c r="G102" s="0"/>
      <c r="H102" s="0"/>
      <c r="I102" s="0"/>
      <c r="J102" s="0"/>
      <c r="K102" s="0"/>
      <c r="L102" s="111" t="str">
        <f aca="false">IF(M102="oui",CONCATENATE(personnes!S102,", ",personnes!Q102," ",personnes!R102," - ",personnes!T102," ",personnes!U102),IF(N102="oui",choix_periodes!R$8,""))</f>
        <v/>
      </c>
      <c r="M102" s="97" t="str">
        <f aca="false">IF(ISBLANK(personnes!T102),"","oui")</f>
        <v/>
      </c>
      <c r="N102" s="112" t="str">
        <f aca="false">IF(AND(M102="",B102&lt;&gt;""),"oui","")</f>
        <v/>
      </c>
      <c r="O102" s="0"/>
      <c r="P102" s="0"/>
      <c r="Q102" s="0"/>
      <c r="R102" s="0"/>
      <c r="S102" s="0"/>
      <c r="T102" s="0"/>
      <c r="U102" s="113"/>
      <c r="V102" s="19"/>
      <c r="W102" s="1"/>
      <c r="X102" s="1"/>
    </row>
    <row r="103" customFormat="false" ht="12.8" hidden="false" customHeight="false" outlineLevel="0" collapsed="false">
      <c r="A103" s="32" t="n">
        <v>97</v>
      </c>
      <c r="B103" s="1" t="str">
        <f aca="false">IF(ISBLANK(personnes!D103),"",CONCATENATE(personnes!C103," ",personnes!D103))</f>
        <v/>
      </c>
      <c r="C103" s="60"/>
      <c r="D103" s="0"/>
      <c r="E103" s="0"/>
      <c r="F103" s="0"/>
      <c r="G103" s="0"/>
      <c r="H103" s="0"/>
      <c r="I103" s="0"/>
      <c r="J103" s="0"/>
      <c r="K103" s="0"/>
      <c r="L103" s="111" t="str">
        <f aca="false">IF(M103="oui",CONCATENATE(personnes!S103,", ",personnes!Q103," ",personnes!R103," - ",personnes!T103," ",personnes!U103),IF(N103="oui",choix_periodes!R$8,""))</f>
        <v/>
      </c>
      <c r="M103" s="97" t="str">
        <f aca="false">IF(ISBLANK(personnes!T103),"","oui")</f>
        <v/>
      </c>
      <c r="N103" s="112" t="str">
        <f aca="false">IF(AND(M103="",B103&lt;&gt;""),"oui","")</f>
        <v/>
      </c>
      <c r="O103" s="0"/>
      <c r="P103" s="0"/>
      <c r="Q103" s="0"/>
      <c r="R103" s="0"/>
      <c r="S103" s="0"/>
      <c r="T103" s="0"/>
      <c r="U103" s="113"/>
      <c r="V103" s="19"/>
      <c r="W103" s="1"/>
      <c r="X103" s="1"/>
    </row>
    <row r="104" customFormat="false" ht="12.8" hidden="false" customHeight="false" outlineLevel="0" collapsed="false">
      <c r="A104" s="32" t="n">
        <v>98</v>
      </c>
      <c r="B104" s="1" t="str">
        <f aca="false">IF(ISBLANK(personnes!D104),"",CONCATENATE(personnes!C104," ",personnes!D104))</f>
        <v/>
      </c>
      <c r="C104" s="60"/>
      <c r="D104" s="0"/>
      <c r="E104" s="0"/>
      <c r="F104" s="0"/>
      <c r="G104" s="0"/>
      <c r="H104" s="0"/>
      <c r="I104" s="0"/>
      <c r="J104" s="0"/>
      <c r="K104" s="0"/>
      <c r="L104" s="111" t="str">
        <f aca="false">IF(M104="oui",CONCATENATE(personnes!S104,", ",personnes!Q104," ",personnes!R104," - ",personnes!T104," ",personnes!U104),IF(N104="oui",choix_periodes!R$8,""))</f>
        <v/>
      </c>
      <c r="M104" s="97" t="str">
        <f aca="false">IF(ISBLANK(personnes!T104),"","oui")</f>
        <v/>
      </c>
      <c r="N104" s="112" t="str">
        <f aca="false">IF(AND(M104="",B104&lt;&gt;""),"oui","")</f>
        <v/>
      </c>
      <c r="O104" s="0"/>
      <c r="P104" s="0"/>
      <c r="Q104" s="0"/>
      <c r="R104" s="0"/>
      <c r="S104" s="0"/>
      <c r="T104" s="0"/>
      <c r="U104" s="113"/>
      <c r="V104" s="19"/>
      <c r="W104" s="1"/>
      <c r="X104" s="1"/>
    </row>
    <row r="105" customFormat="false" ht="12.8" hidden="false" customHeight="false" outlineLevel="0" collapsed="false">
      <c r="A105" s="32" t="n">
        <v>99</v>
      </c>
      <c r="B105" s="1" t="str">
        <f aca="false">IF(ISBLANK(personnes!D105),"",CONCATENATE(personnes!C105," ",personnes!D105))</f>
        <v/>
      </c>
      <c r="C105" s="60"/>
      <c r="D105" s="0"/>
      <c r="E105" s="0"/>
      <c r="F105" s="0"/>
      <c r="G105" s="0"/>
      <c r="H105" s="0"/>
      <c r="I105" s="0"/>
      <c r="J105" s="0"/>
      <c r="K105" s="0"/>
      <c r="L105" s="111" t="str">
        <f aca="false">IF(M105="oui",CONCATENATE(personnes!S105,", ",personnes!Q105," ",personnes!R105," - ",personnes!T105," ",personnes!U105),IF(N105="oui",choix_periodes!R$8,""))</f>
        <v/>
      </c>
      <c r="M105" s="97" t="str">
        <f aca="false">IF(ISBLANK(personnes!T105),"","oui")</f>
        <v/>
      </c>
      <c r="N105" s="112" t="str">
        <f aca="false">IF(AND(M105="",B105&lt;&gt;""),"oui","")</f>
        <v/>
      </c>
      <c r="O105" s="0"/>
      <c r="P105" s="0"/>
      <c r="Q105" s="0"/>
      <c r="R105" s="0"/>
      <c r="S105" s="0"/>
      <c r="T105" s="0"/>
      <c r="U105" s="113"/>
      <c r="V105" s="19"/>
      <c r="W105" s="1"/>
      <c r="X105" s="1"/>
    </row>
    <row r="106" customFormat="false" ht="12.8" hidden="false" customHeight="false" outlineLevel="0" collapsed="false">
      <c r="A106" s="32" t="n">
        <v>100</v>
      </c>
      <c r="B106" s="1" t="str">
        <f aca="false">IF(ISBLANK(personnes!D106),"",CONCATENATE(personnes!C106," ",personnes!D106))</f>
        <v/>
      </c>
      <c r="C106" s="60"/>
      <c r="D106" s="0"/>
      <c r="E106" s="0"/>
      <c r="F106" s="0"/>
      <c r="G106" s="0"/>
      <c r="H106" s="0"/>
      <c r="I106" s="0"/>
      <c r="J106" s="0"/>
      <c r="K106" s="0"/>
      <c r="L106" s="111" t="str">
        <f aca="false">IF(M106="oui",CONCATENATE(personnes!S106,", ",personnes!Q106," ",personnes!R106," - ",personnes!T106," ",personnes!U106),IF(N106="oui",choix_periodes!R$8,""))</f>
        <v/>
      </c>
      <c r="M106" s="97" t="str">
        <f aca="false">IF(ISBLANK(personnes!T106),"","oui")</f>
        <v/>
      </c>
      <c r="N106" s="112" t="str">
        <f aca="false">IF(AND(M106="",B106&lt;&gt;""),"oui","")</f>
        <v/>
      </c>
      <c r="O106" s="0"/>
      <c r="P106" s="0"/>
      <c r="Q106" s="0"/>
      <c r="R106" s="0"/>
      <c r="S106" s="0"/>
      <c r="T106" s="0"/>
      <c r="U106" s="113"/>
      <c r="V106" s="19"/>
      <c r="W106" s="1"/>
      <c r="X106" s="1"/>
    </row>
    <row r="107" customFormat="false" ht="12.8" hidden="false" customHeight="false" outlineLevel="0" collapsed="false">
      <c r="A107" s="32" t="n">
        <v>101</v>
      </c>
      <c r="B107" s="1" t="str">
        <f aca="false">IF(ISBLANK(personnes!D107),"",CONCATENATE(personnes!C107," ",personnes!D107))</f>
        <v/>
      </c>
      <c r="C107" s="60"/>
      <c r="D107" s="0"/>
      <c r="E107" s="0"/>
      <c r="F107" s="0"/>
      <c r="G107" s="0"/>
      <c r="H107" s="0"/>
      <c r="I107" s="0"/>
      <c r="J107" s="0"/>
      <c r="K107" s="0"/>
      <c r="L107" s="111" t="str">
        <f aca="false">IF(M107="oui",CONCATENATE(personnes!S107,", ",personnes!Q107," ",personnes!R107," - ",personnes!T107," ",personnes!U107),IF(N107="oui",choix_periodes!R$8,""))</f>
        <v/>
      </c>
      <c r="M107" s="97" t="str">
        <f aca="false">IF(ISBLANK(personnes!T107),"","oui")</f>
        <v/>
      </c>
      <c r="N107" s="112" t="str">
        <f aca="false">IF(AND(M107="",B107&lt;&gt;""),"oui","")</f>
        <v/>
      </c>
      <c r="O107" s="0"/>
      <c r="P107" s="0"/>
      <c r="Q107" s="0"/>
      <c r="R107" s="0"/>
      <c r="S107" s="0"/>
      <c r="T107" s="0"/>
      <c r="U107" s="113"/>
      <c r="V107" s="19"/>
      <c r="W107" s="1"/>
      <c r="X107" s="1"/>
    </row>
    <row r="108" customFormat="false" ht="12.8" hidden="false" customHeight="false" outlineLevel="0" collapsed="false">
      <c r="A108" s="32" t="n">
        <v>102</v>
      </c>
      <c r="B108" s="1" t="str">
        <f aca="false">IF(ISBLANK(personnes!D108),"",CONCATENATE(personnes!C108," ",personnes!D108))</f>
        <v/>
      </c>
      <c r="C108" s="60"/>
      <c r="D108" s="0"/>
      <c r="E108" s="0"/>
      <c r="F108" s="0"/>
      <c r="G108" s="0"/>
      <c r="H108" s="0"/>
      <c r="I108" s="0"/>
      <c r="J108" s="0"/>
      <c r="K108" s="0"/>
      <c r="L108" s="111" t="str">
        <f aca="false">IF(M108="oui",CONCATENATE(personnes!S108,", ",personnes!Q108," ",personnes!R108," - ",personnes!T108," ",personnes!U108),IF(N108="oui",choix_periodes!R$8,""))</f>
        <v/>
      </c>
      <c r="M108" s="97" t="str">
        <f aca="false">IF(ISBLANK(personnes!T108),"","oui")</f>
        <v/>
      </c>
      <c r="N108" s="112" t="str">
        <f aca="false">IF(AND(M108="",B108&lt;&gt;""),"oui","")</f>
        <v/>
      </c>
      <c r="O108" s="0"/>
      <c r="P108" s="0"/>
      <c r="Q108" s="0"/>
      <c r="R108" s="0"/>
      <c r="S108" s="0"/>
      <c r="T108" s="0"/>
      <c r="U108" s="113"/>
      <c r="V108" s="19"/>
      <c r="W108" s="1"/>
      <c r="X108" s="1"/>
    </row>
    <row r="109" customFormat="false" ht="12.8" hidden="false" customHeight="false" outlineLevel="0" collapsed="false">
      <c r="A109" s="32" t="n">
        <v>103</v>
      </c>
      <c r="B109" s="1" t="str">
        <f aca="false">IF(ISBLANK(personnes!D109),"",CONCATENATE(personnes!C109," ",personnes!D109))</f>
        <v/>
      </c>
      <c r="C109" s="60"/>
      <c r="D109" s="0"/>
      <c r="E109" s="0"/>
      <c r="F109" s="0"/>
      <c r="G109" s="0"/>
      <c r="H109" s="0"/>
      <c r="I109" s="0"/>
      <c r="J109" s="0"/>
      <c r="K109" s="0"/>
      <c r="L109" s="111" t="str">
        <f aca="false">IF(M109="oui",CONCATENATE(personnes!S109,", ",personnes!Q109," ",personnes!R109," - ",personnes!T109," ",personnes!U109),IF(N109="oui",choix_periodes!R$8,""))</f>
        <v/>
      </c>
      <c r="M109" s="97" t="str">
        <f aca="false">IF(ISBLANK(personnes!T109),"","oui")</f>
        <v/>
      </c>
      <c r="N109" s="112" t="str">
        <f aca="false">IF(AND(M109="",B109&lt;&gt;""),"oui","")</f>
        <v/>
      </c>
      <c r="O109" s="0"/>
      <c r="P109" s="0"/>
      <c r="Q109" s="0"/>
      <c r="R109" s="0"/>
      <c r="S109" s="0"/>
      <c r="T109" s="0"/>
      <c r="U109" s="113"/>
      <c r="V109" s="19"/>
      <c r="W109" s="1"/>
      <c r="X109" s="1"/>
    </row>
    <row r="110" customFormat="false" ht="12.8" hidden="false" customHeight="false" outlineLevel="0" collapsed="false">
      <c r="A110" s="32" t="n">
        <v>104</v>
      </c>
      <c r="B110" s="1" t="str">
        <f aca="false">IF(ISBLANK(personnes!D110),"",CONCATENATE(personnes!C110," ",personnes!D110))</f>
        <v/>
      </c>
      <c r="C110" s="60"/>
      <c r="D110" s="0"/>
      <c r="E110" s="0"/>
      <c r="F110" s="0"/>
      <c r="G110" s="0"/>
      <c r="H110" s="0"/>
      <c r="I110" s="0"/>
      <c r="J110" s="0"/>
      <c r="K110" s="0"/>
      <c r="L110" s="111" t="str">
        <f aca="false">IF(M110="oui",CONCATENATE(personnes!S110,", ",personnes!Q110," ",personnes!R110," - ",personnes!T110," ",personnes!U110),IF(N110="oui",choix_periodes!R$8,""))</f>
        <v/>
      </c>
      <c r="M110" s="97" t="str">
        <f aca="false">IF(ISBLANK(personnes!T110),"","oui")</f>
        <v/>
      </c>
      <c r="N110" s="112" t="str">
        <f aca="false">IF(AND(M110="",B110&lt;&gt;""),"oui","")</f>
        <v/>
      </c>
      <c r="O110" s="0"/>
      <c r="P110" s="0"/>
      <c r="Q110" s="0"/>
      <c r="R110" s="0"/>
      <c r="S110" s="0"/>
      <c r="T110" s="0"/>
      <c r="U110" s="113"/>
      <c r="V110" s="19"/>
      <c r="W110" s="1"/>
      <c r="X110" s="1"/>
    </row>
    <row r="111" customFormat="false" ht="12.8" hidden="false" customHeight="false" outlineLevel="0" collapsed="false">
      <c r="A111" s="32" t="n">
        <v>105</v>
      </c>
      <c r="B111" s="1" t="str">
        <f aca="false">IF(ISBLANK(personnes!D111),"",CONCATENATE(personnes!C111," ",personnes!D111))</f>
        <v/>
      </c>
      <c r="C111" s="60"/>
      <c r="D111" s="0"/>
      <c r="E111" s="0"/>
      <c r="F111" s="0"/>
      <c r="G111" s="0"/>
      <c r="H111" s="0"/>
      <c r="I111" s="0"/>
      <c r="J111" s="0"/>
      <c r="K111" s="0"/>
      <c r="L111" s="111" t="str">
        <f aca="false">IF(M111="oui",CONCATENATE(personnes!S111,", ",personnes!Q111," ",personnes!R111," - ",personnes!T111," ",personnes!U111),IF(N111="oui",choix_periodes!R$8,""))</f>
        <v/>
      </c>
      <c r="M111" s="97" t="str">
        <f aca="false">IF(ISBLANK(personnes!T111),"","oui")</f>
        <v/>
      </c>
      <c r="N111" s="112" t="str">
        <f aca="false">IF(AND(M111="",B111&lt;&gt;""),"oui","")</f>
        <v/>
      </c>
      <c r="O111" s="0"/>
      <c r="P111" s="0"/>
      <c r="Q111" s="0"/>
      <c r="R111" s="0"/>
      <c r="S111" s="0"/>
      <c r="T111" s="0"/>
      <c r="U111" s="113"/>
      <c r="V111" s="19"/>
      <c r="W111" s="1"/>
      <c r="X111" s="1"/>
    </row>
    <row r="112" customFormat="false" ht="12.8" hidden="false" customHeight="false" outlineLevel="0" collapsed="false">
      <c r="A112" s="32" t="n">
        <v>106</v>
      </c>
      <c r="B112" s="1" t="str">
        <f aca="false">IF(ISBLANK(personnes!D112),"",CONCATENATE(personnes!C112," ",personnes!D112))</f>
        <v/>
      </c>
      <c r="C112" s="60"/>
      <c r="D112" s="0"/>
      <c r="E112" s="0"/>
      <c r="F112" s="0"/>
      <c r="G112" s="0"/>
      <c r="H112" s="0"/>
      <c r="I112" s="0"/>
      <c r="J112" s="0"/>
      <c r="K112" s="0"/>
      <c r="L112" s="111" t="str">
        <f aca="false">IF(M112="oui",CONCATENATE(personnes!S112,", ",personnes!Q112," ",personnes!R112," - ",personnes!T112," ",personnes!U112),IF(N112="oui",choix_periodes!R$8,""))</f>
        <v/>
      </c>
      <c r="M112" s="97" t="str">
        <f aca="false">IF(ISBLANK(personnes!T112),"","oui")</f>
        <v/>
      </c>
      <c r="N112" s="112" t="str">
        <f aca="false">IF(AND(M112="",B112&lt;&gt;""),"oui","")</f>
        <v/>
      </c>
      <c r="O112" s="0"/>
      <c r="P112" s="0"/>
      <c r="Q112" s="0"/>
      <c r="R112" s="0"/>
      <c r="S112" s="0"/>
      <c r="T112" s="0"/>
      <c r="U112" s="113"/>
      <c r="V112" s="19"/>
      <c r="W112" s="1"/>
      <c r="X112" s="1"/>
    </row>
    <row r="113" customFormat="false" ht="12.8" hidden="false" customHeight="false" outlineLevel="0" collapsed="false">
      <c r="A113" s="32" t="n">
        <v>107</v>
      </c>
      <c r="B113" s="1" t="str">
        <f aca="false">IF(ISBLANK(personnes!D113),"",CONCATENATE(personnes!C113," ",personnes!D113))</f>
        <v/>
      </c>
      <c r="C113" s="60"/>
      <c r="D113" s="0"/>
      <c r="E113" s="0"/>
      <c r="F113" s="0"/>
      <c r="G113" s="0"/>
      <c r="H113" s="0"/>
      <c r="I113" s="0"/>
      <c r="J113" s="0"/>
      <c r="K113" s="0"/>
      <c r="L113" s="111" t="str">
        <f aca="false">IF(M113="oui",CONCATENATE(personnes!S113,", ",personnes!Q113," ",personnes!R113," - ",personnes!T113," ",personnes!U113),IF(N113="oui",choix_periodes!R$8,""))</f>
        <v/>
      </c>
      <c r="M113" s="97" t="str">
        <f aca="false">IF(ISBLANK(personnes!T113),"","oui")</f>
        <v/>
      </c>
      <c r="N113" s="112" t="str">
        <f aca="false">IF(AND(M113="",B113&lt;&gt;""),"oui","")</f>
        <v/>
      </c>
      <c r="O113" s="0"/>
      <c r="P113" s="0"/>
      <c r="Q113" s="0"/>
      <c r="R113" s="0"/>
      <c r="S113" s="0"/>
      <c r="T113" s="0"/>
      <c r="U113" s="113"/>
      <c r="V113" s="19"/>
      <c r="W113" s="1"/>
      <c r="X113" s="1"/>
    </row>
    <row r="114" customFormat="false" ht="12.8" hidden="false" customHeight="false" outlineLevel="0" collapsed="false">
      <c r="A114" s="32" t="n">
        <v>108</v>
      </c>
      <c r="B114" s="1" t="str">
        <f aca="false">IF(ISBLANK(personnes!D114),"",CONCATENATE(personnes!C114," ",personnes!D114))</f>
        <v/>
      </c>
      <c r="C114" s="60"/>
      <c r="D114" s="0"/>
      <c r="E114" s="0"/>
      <c r="F114" s="0"/>
      <c r="G114" s="0"/>
      <c r="H114" s="0"/>
      <c r="I114" s="0"/>
      <c r="J114" s="0"/>
      <c r="K114" s="0"/>
      <c r="L114" s="111" t="str">
        <f aca="false">IF(M114="oui",CONCATENATE(personnes!S114,", ",personnes!Q114," ",personnes!R114," - ",personnes!T114," ",personnes!U114),IF(N114="oui",choix_periodes!R$8,""))</f>
        <v/>
      </c>
      <c r="M114" s="97" t="str">
        <f aca="false">IF(ISBLANK(personnes!T114),"","oui")</f>
        <v/>
      </c>
      <c r="N114" s="112" t="str">
        <f aca="false">IF(AND(M114="",B114&lt;&gt;""),"oui","")</f>
        <v/>
      </c>
      <c r="O114" s="0"/>
      <c r="P114" s="0"/>
      <c r="Q114" s="0"/>
      <c r="R114" s="0"/>
      <c r="S114" s="0"/>
      <c r="T114" s="0"/>
      <c r="U114" s="113"/>
      <c r="V114" s="19"/>
      <c r="W114" s="1"/>
      <c r="X114" s="1"/>
    </row>
    <row r="115" customFormat="false" ht="12.8" hidden="false" customHeight="false" outlineLevel="0" collapsed="false">
      <c r="A115" s="32" t="n">
        <v>109</v>
      </c>
      <c r="B115" s="1" t="str">
        <f aca="false">IF(ISBLANK(personnes!D115),"",CONCATENATE(personnes!C115," ",personnes!D115))</f>
        <v/>
      </c>
      <c r="C115" s="60"/>
      <c r="D115" s="0"/>
      <c r="E115" s="0"/>
      <c r="F115" s="0"/>
      <c r="G115" s="0"/>
      <c r="H115" s="0"/>
      <c r="I115" s="0"/>
      <c r="J115" s="0"/>
      <c r="K115" s="0"/>
      <c r="L115" s="111" t="str">
        <f aca="false">IF(M115="oui",CONCATENATE(personnes!S115,", ",personnes!Q115," ",personnes!R115," - ",personnes!T115," ",personnes!U115),IF(N115="oui",choix_periodes!R$8,""))</f>
        <v/>
      </c>
      <c r="M115" s="97" t="str">
        <f aca="false">IF(ISBLANK(personnes!T115),"","oui")</f>
        <v/>
      </c>
      <c r="N115" s="112" t="str">
        <f aca="false">IF(AND(M115="",B115&lt;&gt;""),"oui","")</f>
        <v/>
      </c>
      <c r="O115" s="0"/>
      <c r="P115" s="0"/>
      <c r="Q115" s="0"/>
      <c r="R115" s="0"/>
      <c r="S115" s="0"/>
      <c r="T115" s="0"/>
      <c r="U115" s="113"/>
      <c r="V115" s="19"/>
      <c r="W115" s="1"/>
      <c r="X115" s="1"/>
    </row>
    <row r="116" customFormat="false" ht="12.8" hidden="false" customHeight="false" outlineLevel="0" collapsed="false">
      <c r="A116" s="32" t="n">
        <v>110</v>
      </c>
      <c r="B116" s="1" t="str">
        <f aca="false">IF(ISBLANK(personnes!D116),"",CONCATENATE(personnes!C116," ",personnes!D116))</f>
        <v/>
      </c>
      <c r="C116" s="60"/>
      <c r="D116" s="0"/>
      <c r="E116" s="0"/>
      <c r="F116" s="0"/>
      <c r="G116" s="0"/>
      <c r="H116" s="0"/>
      <c r="I116" s="0"/>
      <c r="J116" s="0"/>
      <c r="K116" s="0"/>
      <c r="L116" s="111" t="str">
        <f aca="false">IF(M116="oui",CONCATENATE(personnes!S116,", ",personnes!Q116," ",personnes!R116," - ",personnes!T116," ",personnes!U116),IF(N116="oui",choix_periodes!R$8,""))</f>
        <v/>
      </c>
      <c r="M116" s="97" t="str">
        <f aca="false">IF(ISBLANK(personnes!T116),"","oui")</f>
        <v/>
      </c>
      <c r="N116" s="112" t="str">
        <f aca="false">IF(AND(M116="",B116&lt;&gt;""),"oui","")</f>
        <v/>
      </c>
      <c r="O116" s="0"/>
      <c r="P116" s="0"/>
      <c r="Q116" s="0"/>
      <c r="R116" s="0"/>
      <c r="S116" s="0"/>
      <c r="T116" s="0"/>
      <c r="U116" s="113"/>
      <c r="V116" s="19"/>
      <c r="W116" s="1"/>
      <c r="X116" s="1"/>
    </row>
    <row r="117" customFormat="false" ht="12.8" hidden="false" customHeight="false" outlineLevel="0" collapsed="false">
      <c r="A117" s="32" t="n">
        <v>111</v>
      </c>
      <c r="B117" s="1" t="str">
        <f aca="false">IF(ISBLANK(personnes!D117),"",CONCATENATE(personnes!C117," ",personnes!D117))</f>
        <v/>
      </c>
      <c r="C117" s="60"/>
      <c r="D117" s="0"/>
      <c r="E117" s="0"/>
      <c r="F117" s="0"/>
      <c r="G117" s="0"/>
      <c r="H117" s="0"/>
      <c r="I117" s="0"/>
      <c r="J117" s="0"/>
      <c r="K117" s="0"/>
      <c r="L117" s="111" t="str">
        <f aca="false">IF(M117="oui",CONCATENATE(personnes!S117,", ",personnes!Q117," ",personnes!R117," - ",personnes!T117," ",personnes!U117),IF(N117="oui",choix_periodes!R$8,""))</f>
        <v/>
      </c>
      <c r="M117" s="97" t="str">
        <f aca="false">IF(ISBLANK(personnes!T117),"","oui")</f>
        <v/>
      </c>
      <c r="N117" s="112" t="str">
        <f aca="false">IF(AND(M117="",B117&lt;&gt;""),"oui","")</f>
        <v/>
      </c>
      <c r="O117" s="0"/>
      <c r="P117" s="0"/>
      <c r="Q117" s="0"/>
      <c r="R117" s="0"/>
      <c r="S117" s="0"/>
      <c r="T117" s="0"/>
      <c r="U117" s="113"/>
      <c r="V117" s="19"/>
      <c r="W117" s="1"/>
      <c r="X117" s="1"/>
    </row>
    <row r="118" customFormat="false" ht="12.8" hidden="false" customHeight="false" outlineLevel="0" collapsed="false">
      <c r="A118" s="32" t="n">
        <v>112</v>
      </c>
      <c r="B118" s="1" t="str">
        <f aca="false">IF(ISBLANK(personnes!D118),"",CONCATENATE(personnes!C118," ",personnes!D118))</f>
        <v/>
      </c>
      <c r="C118" s="60"/>
      <c r="D118" s="0"/>
      <c r="E118" s="0"/>
      <c r="F118" s="0"/>
      <c r="G118" s="0"/>
      <c r="H118" s="0"/>
      <c r="I118" s="0"/>
      <c r="J118" s="0"/>
      <c r="K118" s="0"/>
      <c r="L118" s="111" t="str">
        <f aca="false">IF(M118="oui",CONCATENATE(personnes!S118,", ",personnes!Q118," ",personnes!R118," - ",personnes!T118," ",personnes!U118),IF(N118="oui",choix_periodes!R$8,""))</f>
        <v/>
      </c>
      <c r="M118" s="97" t="str">
        <f aca="false">IF(ISBLANK(personnes!T118),"","oui")</f>
        <v/>
      </c>
      <c r="N118" s="112" t="str">
        <f aca="false">IF(AND(M118="",B118&lt;&gt;""),"oui","")</f>
        <v/>
      </c>
      <c r="O118" s="0"/>
      <c r="P118" s="0"/>
      <c r="Q118" s="0"/>
      <c r="R118" s="0"/>
      <c r="S118" s="0"/>
      <c r="T118" s="0"/>
      <c r="U118" s="113"/>
      <c r="V118" s="19"/>
      <c r="W118" s="1"/>
      <c r="X118" s="1"/>
    </row>
    <row r="119" customFormat="false" ht="12.8" hidden="false" customHeight="false" outlineLevel="0" collapsed="false">
      <c r="A119" s="32" t="n">
        <v>113</v>
      </c>
      <c r="B119" s="1" t="str">
        <f aca="false">IF(ISBLANK(personnes!D119),"",CONCATENATE(personnes!C119," ",personnes!D119))</f>
        <v/>
      </c>
      <c r="C119" s="60"/>
      <c r="D119" s="0"/>
      <c r="E119" s="0"/>
      <c r="F119" s="0"/>
      <c r="G119" s="0"/>
      <c r="H119" s="0"/>
      <c r="I119" s="0"/>
      <c r="J119" s="0"/>
      <c r="K119" s="0"/>
      <c r="L119" s="111" t="str">
        <f aca="false">IF(M119="oui",CONCATENATE(personnes!S119,", ",personnes!Q119," ",personnes!R119," - ",personnes!T119," ",personnes!U119),IF(N119="oui",choix_periodes!R$8,""))</f>
        <v/>
      </c>
      <c r="M119" s="97" t="str">
        <f aca="false">IF(ISBLANK(personnes!T119),"","oui")</f>
        <v/>
      </c>
      <c r="N119" s="112" t="str">
        <f aca="false">IF(AND(M119="",B119&lt;&gt;""),"oui","")</f>
        <v/>
      </c>
      <c r="O119" s="0"/>
      <c r="P119" s="0"/>
      <c r="Q119" s="0"/>
      <c r="R119" s="0"/>
      <c r="S119" s="0"/>
      <c r="T119" s="0"/>
      <c r="U119" s="113"/>
      <c r="V119" s="19"/>
      <c r="W119" s="1"/>
      <c r="X119" s="1"/>
    </row>
    <row r="120" customFormat="false" ht="12.8" hidden="false" customHeight="false" outlineLevel="0" collapsed="false">
      <c r="A120" s="32" t="n">
        <v>114</v>
      </c>
      <c r="B120" s="1" t="str">
        <f aca="false">IF(ISBLANK(personnes!D120),"",CONCATENATE(personnes!C120," ",personnes!D120))</f>
        <v/>
      </c>
      <c r="C120" s="60"/>
      <c r="D120" s="0"/>
      <c r="E120" s="0"/>
      <c r="F120" s="0"/>
      <c r="G120" s="0"/>
      <c r="H120" s="0"/>
      <c r="I120" s="0"/>
      <c r="J120" s="0"/>
      <c r="K120" s="0"/>
      <c r="L120" s="111" t="str">
        <f aca="false">IF(M120="oui",CONCATENATE(personnes!S120,", ",personnes!Q120," ",personnes!R120," - ",personnes!T120," ",personnes!U120),IF(N120="oui",choix_periodes!R$8,""))</f>
        <v/>
      </c>
      <c r="M120" s="97" t="str">
        <f aca="false">IF(ISBLANK(personnes!T120),"","oui")</f>
        <v/>
      </c>
      <c r="N120" s="112" t="str">
        <f aca="false">IF(AND(M120="",B120&lt;&gt;""),"oui","")</f>
        <v/>
      </c>
      <c r="O120" s="0"/>
      <c r="P120" s="0"/>
      <c r="Q120" s="0"/>
      <c r="R120" s="0"/>
      <c r="S120" s="0"/>
      <c r="T120" s="0"/>
      <c r="U120" s="113"/>
      <c r="V120" s="19"/>
      <c r="W120" s="1"/>
      <c r="X120" s="1"/>
    </row>
    <row r="121" customFormat="false" ht="12.8" hidden="false" customHeight="false" outlineLevel="0" collapsed="false">
      <c r="A121" s="32" t="n">
        <v>115</v>
      </c>
      <c r="B121" s="1" t="str">
        <f aca="false">IF(ISBLANK(personnes!D121),"",CONCATENATE(personnes!C121," ",personnes!D121))</f>
        <v/>
      </c>
      <c r="C121" s="60"/>
      <c r="D121" s="0"/>
      <c r="E121" s="0"/>
      <c r="F121" s="0"/>
      <c r="G121" s="0"/>
      <c r="H121" s="0"/>
      <c r="I121" s="0"/>
      <c r="J121" s="0"/>
      <c r="K121" s="0"/>
      <c r="L121" s="111" t="str">
        <f aca="false">IF(M121="oui",CONCATENATE(personnes!S121,", ",personnes!Q121," ",personnes!R121," - ",personnes!T121," ",personnes!U121),IF(N121="oui",choix_periodes!R$8,""))</f>
        <v/>
      </c>
      <c r="M121" s="97" t="str">
        <f aca="false">IF(ISBLANK(personnes!T121),"","oui")</f>
        <v/>
      </c>
      <c r="N121" s="112" t="str">
        <f aca="false">IF(AND(M121="",B121&lt;&gt;""),"oui","")</f>
        <v/>
      </c>
      <c r="O121" s="0"/>
      <c r="P121" s="0"/>
      <c r="Q121" s="0"/>
      <c r="R121" s="0"/>
      <c r="S121" s="0"/>
      <c r="T121" s="0"/>
      <c r="U121" s="113"/>
      <c r="V121" s="19"/>
      <c r="W121" s="1"/>
      <c r="X121" s="1"/>
    </row>
    <row r="122" customFormat="false" ht="12.8" hidden="false" customHeight="false" outlineLevel="0" collapsed="false">
      <c r="A122" s="32" t="n">
        <v>116</v>
      </c>
      <c r="B122" s="1" t="str">
        <f aca="false">IF(ISBLANK(personnes!D122),"",CONCATENATE(personnes!C122," ",personnes!D122))</f>
        <v/>
      </c>
      <c r="C122" s="60"/>
      <c r="D122" s="0"/>
      <c r="E122" s="0"/>
      <c r="F122" s="0"/>
      <c r="G122" s="0"/>
      <c r="H122" s="0"/>
      <c r="I122" s="0"/>
      <c r="J122" s="0"/>
      <c r="K122" s="0"/>
      <c r="L122" s="111" t="str">
        <f aca="false">IF(M122="oui",CONCATENATE(personnes!S122,", ",personnes!Q122," ",personnes!R122," - ",personnes!T122," ",personnes!U122),IF(N122="oui",choix_periodes!R$8,""))</f>
        <v/>
      </c>
      <c r="M122" s="97" t="str">
        <f aca="false">IF(ISBLANK(personnes!T122),"","oui")</f>
        <v/>
      </c>
      <c r="N122" s="112" t="str">
        <f aca="false">IF(AND(M122="",B122&lt;&gt;""),"oui","")</f>
        <v/>
      </c>
      <c r="O122" s="0"/>
      <c r="P122" s="0"/>
      <c r="Q122" s="0"/>
      <c r="R122" s="0"/>
      <c r="S122" s="0"/>
      <c r="T122" s="0"/>
      <c r="U122" s="113"/>
      <c r="V122" s="19"/>
      <c r="W122" s="1"/>
      <c r="X122" s="1"/>
    </row>
    <row r="123" customFormat="false" ht="12.8" hidden="false" customHeight="false" outlineLevel="0" collapsed="false">
      <c r="A123" s="32" t="n">
        <v>117</v>
      </c>
      <c r="B123" s="1" t="str">
        <f aca="false">IF(ISBLANK(personnes!D123),"",CONCATENATE(personnes!C123," ",personnes!D123))</f>
        <v/>
      </c>
      <c r="C123" s="60"/>
      <c r="D123" s="0"/>
      <c r="E123" s="0"/>
      <c r="F123" s="0"/>
      <c r="G123" s="0"/>
      <c r="H123" s="0"/>
      <c r="I123" s="0"/>
      <c r="J123" s="0"/>
      <c r="K123" s="0"/>
      <c r="L123" s="111" t="str">
        <f aca="false">IF(M123="oui",CONCATENATE(personnes!S123,", ",personnes!Q123," ",personnes!R123," - ",personnes!T123," ",personnes!U123),IF(N123="oui",choix_periodes!R$8,""))</f>
        <v/>
      </c>
      <c r="M123" s="97" t="str">
        <f aca="false">IF(ISBLANK(personnes!T123),"","oui")</f>
        <v/>
      </c>
      <c r="N123" s="112" t="str">
        <f aca="false">IF(AND(M123="",B123&lt;&gt;""),"oui","")</f>
        <v/>
      </c>
      <c r="O123" s="0"/>
      <c r="P123" s="0"/>
      <c r="Q123" s="0"/>
      <c r="R123" s="0"/>
      <c r="S123" s="0"/>
      <c r="T123" s="0"/>
      <c r="U123" s="113"/>
      <c r="V123" s="19"/>
      <c r="W123" s="1"/>
      <c r="X123" s="1"/>
    </row>
    <row r="124" customFormat="false" ht="12.8" hidden="false" customHeight="false" outlineLevel="0" collapsed="false">
      <c r="A124" s="32" t="n">
        <v>118</v>
      </c>
      <c r="B124" s="1" t="str">
        <f aca="false">IF(ISBLANK(personnes!D124),"",CONCATENATE(personnes!C124," ",personnes!D124))</f>
        <v/>
      </c>
      <c r="C124" s="60"/>
      <c r="D124" s="0"/>
      <c r="E124" s="0"/>
      <c r="F124" s="0"/>
      <c r="G124" s="0"/>
      <c r="H124" s="0"/>
      <c r="I124" s="0"/>
      <c r="J124" s="0"/>
      <c r="K124" s="0"/>
      <c r="L124" s="111" t="str">
        <f aca="false">IF(M124="oui",CONCATENATE(personnes!S124,", ",personnes!Q124," ",personnes!R124," - ",personnes!T124," ",personnes!U124),IF(N124="oui",choix_periodes!R$8,""))</f>
        <v/>
      </c>
      <c r="M124" s="97" t="str">
        <f aca="false">IF(ISBLANK(personnes!T124),"","oui")</f>
        <v/>
      </c>
      <c r="N124" s="112" t="str">
        <f aca="false">IF(AND(M124="",B124&lt;&gt;""),"oui","")</f>
        <v/>
      </c>
      <c r="O124" s="0"/>
      <c r="P124" s="0"/>
      <c r="Q124" s="0"/>
      <c r="R124" s="0"/>
      <c r="S124" s="0"/>
      <c r="T124" s="0"/>
      <c r="U124" s="113"/>
      <c r="V124" s="19"/>
      <c r="W124" s="1"/>
      <c r="X124" s="1"/>
    </row>
    <row r="125" customFormat="false" ht="12.8" hidden="false" customHeight="false" outlineLevel="0" collapsed="false">
      <c r="A125" s="32" t="n">
        <v>119</v>
      </c>
      <c r="B125" s="1" t="str">
        <f aca="false">IF(ISBLANK(personnes!D125),"",CONCATENATE(personnes!C125," ",personnes!D125))</f>
        <v/>
      </c>
      <c r="C125" s="60"/>
      <c r="D125" s="0"/>
      <c r="E125" s="0"/>
      <c r="F125" s="0"/>
      <c r="G125" s="0"/>
      <c r="H125" s="0"/>
      <c r="I125" s="0"/>
      <c r="J125" s="0"/>
      <c r="K125" s="0"/>
      <c r="L125" s="111" t="str">
        <f aca="false">IF(M125="oui",CONCATENATE(personnes!S125,", ",personnes!Q125," ",personnes!R125," - ",personnes!T125," ",personnes!U125),IF(N125="oui",choix_periodes!R$8,""))</f>
        <v/>
      </c>
      <c r="M125" s="97" t="str">
        <f aca="false">IF(ISBLANK(personnes!T125),"","oui")</f>
        <v/>
      </c>
      <c r="N125" s="112" t="str">
        <f aca="false">IF(AND(M125="",B125&lt;&gt;""),"oui","")</f>
        <v/>
      </c>
      <c r="O125" s="0"/>
      <c r="P125" s="0"/>
      <c r="Q125" s="0"/>
      <c r="R125" s="0"/>
      <c r="S125" s="0"/>
      <c r="T125" s="0"/>
      <c r="U125" s="113"/>
      <c r="V125" s="19"/>
      <c r="W125" s="1"/>
      <c r="X125" s="1"/>
    </row>
    <row r="126" customFormat="false" ht="12.8" hidden="false" customHeight="false" outlineLevel="0" collapsed="false">
      <c r="A126" s="32" t="n">
        <v>120</v>
      </c>
      <c r="B126" s="1" t="str">
        <f aca="false">IF(ISBLANK(personnes!D126),"",CONCATENATE(personnes!C126," ",personnes!D126))</f>
        <v/>
      </c>
      <c r="C126" s="60"/>
      <c r="D126" s="0"/>
      <c r="E126" s="0"/>
      <c r="F126" s="0"/>
      <c r="G126" s="0"/>
      <c r="H126" s="0"/>
      <c r="I126" s="0"/>
      <c r="J126" s="0"/>
      <c r="K126" s="0"/>
      <c r="L126" s="111" t="str">
        <f aca="false">IF(M126="oui",CONCATENATE(personnes!S126,", ",personnes!Q126," ",personnes!R126," - ",personnes!T126," ",personnes!U126),IF(N126="oui",choix_periodes!R$8,""))</f>
        <v/>
      </c>
      <c r="M126" s="97" t="str">
        <f aca="false">IF(ISBLANK(personnes!T126),"","oui")</f>
        <v/>
      </c>
      <c r="N126" s="112" t="str">
        <f aca="false">IF(AND(M126="",B126&lt;&gt;""),"oui","")</f>
        <v/>
      </c>
      <c r="O126" s="0"/>
      <c r="P126" s="0"/>
      <c r="Q126" s="0"/>
      <c r="R126" s="0"/>
      <c r="S126" s="0"/>
      <c r="T126" s="0"/>
      <c r="U126" s="113"/>
      <c r="V126" s="19"/>
      <c r="W126" s="1"/>
      <c r="X126" s="1"/>
    </row>
    <row r="127" customFormat="false" ht="12.8" hidden="false" customHeight="false" outlineLevel="0" collapsed="false">
      <c r="A127" s="32" t="n">
        <v>121</v>
      </c>
      <c r="B127" s="1" t="str">
        <f aca="false">IF(ISBLANK(personnes!D127),"",CONCATENATE(personnes!C127," ",personnes!D127))</f>
        <v/>
      </c>
      <c r="C127" s="60"/>
      <c r="D127" s="0"/>
      <c r="E127" s="0"/>
      <c r="F127" s="0"/>
      <c r="G127" s="0"/>
      <c r="H127" s="0"/>
      <c r="I127" s="0"/>
      <c r="J127" s="0"/>
      <c r="K127" s="0"/>
      <c r="L127" s="111" t="str">
        <f aca="false">IF(M127="oui",CONCATENATE(personnes!S127,", ",personnes!Q127," ",personnes!R127," - ",personnes!T127," ",personnes!U127),IF(N127="oui",choix_periodes!R$8,""))</f>
        <v/>
      </c>
      <c r="M127" s="97" t="str">
        <f aca="false">IF(ISBLANK(personnes!T127),"","oui")</f>
        <v/>
      </c>
      <c r="N127" s="112" t="str">
        <f aca="false">IF(AND(M127="",B127&lt;&gt;""),"oui","")</f>
        <v/>
      </c>
      <c r="O127" s="0"/>
      <c r="P127" s="0"/>
      <c r="Q127" s="0"/>
      <c r="R127" s="0"/>
      <c r="S127" s="0"/>
      <c r="T127" s="0"/>
      <c r="U127" s="113"/>
      <c r="V127" s="19"/>
      <c r="W127" s="1"/>
      <c r="X127" s="1"/>
    </row>
    <row r="128" customFormat="false" ht="12.8" hidden="false" customHeight="false" outlineLevel="0" collapsed="false">
      <c r="A128" s="32" t="n">
        <v>122</v>
      </c>
      <c r="B128" s="1" t="str">
        <f aca="false">IF(ISBLANK(personnes!D128),"",CONCATENATE(personnes!C128," ",personnes!D128))</f>
        <v/>
      </c>
      <c r="C128" s="60"/>
      <c r="D128" s="0"/>
      <c r="E128" s="0"/>
      <c r="F128" s="0"/>
      <c r="G128" s="0"/>
      <c r="H128" s="0"/>
      <c r="I128" s="0"/>
      <c r="J128" s="0"/>
      <c r="K128" s="0"/>
      <c r="L128" s="111" t="str">
        <f aca="false">IF(M128="oui",CONCATENATE(personnes!S128,", ",personnes!Q128," ",personnes!R128," - ",personnes!T128," ",personnes!U128),IF(N128="oui",choix_periodes!R$8,""))</f>
        <v/>
      </c>
      <c r="M128" s="97" t="str">
        <f aca="false">IF(ISBLANK(personnes!T128),"","oui")</f>
        <v/>
      </c>
      <c r="N128" s="112" t="str">
        <f aca="false">IF(AND(M128="",B128&lt;&gt;""),"oui","")</f>
        <v/>
      </c>
      <c r="O128" s="0"/>
      <c r="P128" s="0"/>
      <c r="Q128" s="0"/>
      <c r="R128" s="0"/>
      <c r="S128" s="0"/>
      <c r="T128" s="0"/>
      <c r="U128" s="113"/>
      <c r="V128" s="19"/>
      <c r="W128" s="1"/>
      <c r="X128" s="1"/>
    </row>
    <row r="129" customFormat="false" ht="12.8" hidden="false" customHeight="false" outlineLevel="0" collapsed="false">
      <c r="A129" s="32" t="n">
        <v>123</v>
      </c>
      <c r="B129" s="1" t="str">
        <f aca="false">IF(ISBLANK(personnes!D129),"",CONCATENATE(personnes!C129," ",personnes!D129))</f>
        <v/>
      </c>
      <c r="C129" s="60"/>
      <c r="D129" s="0"/>
      <c r="E129" s="0"/>
      <c r="F129" s="0"/>
      <c r="G129" s="0"/>
      <c r="H129" s="0"/>
      <c r="I129" s="0"/>
      <c r="J129" s="0"/>
      <c r="K129" s="0"/>
      <c r="L129" s="111" t="str">
        <f aca="false">IF(M129="oui",CONCATENATE(personnes!S129,", ",personnes!Q129," ",personnes!R129," - ",personnes!T129," ",personnes!U129),IF(N129="oui",choix_periodes!R$8,""))</f>
        <v/>
      </c>
      <c r="M129" s="97" t="str">
        <f aca="false">IF(ISBLANK(personnes!T129),"","oui")</f>
        <v/>
      </c>
      <c r="N129" s="112" t="str">
        <f aca="false">IF(AND(M129="",B129&lt;&gt;""),"oui","")</f>
        <v/>
      </c>
      <c r="O129" s="0"/>
      <c r="P129" s="0"/>
      <c r="Q129" s="0"/>
      <c r="R129" s="0"/>
      <c r="S129" s="0"/>
      <c r="T129" s="0"/>
      <c r="U129" s="113"/>
      <c r="V129" s="19"/>
      <c r="W129" s="1"/>
      <c r="X129" s="1"/>
    </row>
    <row r="130" customFormat="false" ht="12.8" hidden="false" customHeight="false" outlineLevel="0" collapsed="false">
      <c r="A130" s="32" t="n">
        <v>124</v>
      </c>
      <c r="B130" s="1" t="str">
        <f aca="false">IF(ISBLANK(personnes!D130),"",CONCATENATE(personnes!C130," ",personnes!D130))</f>
        <v/>
      </c>
      <c r="C130" s="60"/>
      <c r="D130" s="0"/>
      <c r="E130" s="0"/>
      <c r="F130" s="0"/>
      <c r="G130" s="0"/>
      <c r="H130" s="0"/>
      <c r="I130" s="0"/>
      <c r="J130" s="0"/>
      <c r="K130" s="0"/>
      <c r="L130" s="111" t="str">
        <f aca="false">IF(M130="oui",CONCATENATE(personnes!S130,", ",personnes!Q130," ",personnes!R130," - ",personnes!T130," ",personnes!U130),IF(N130="oui",choix_periodes!R$8,""))</f>
        <v/>
      </c>
      <c r="M130" s="97" t="str">
        <f aca="false">IF(ISBLANK(personnes!T130),"","oui")</f>
        <v/>
      </c>
      <c r="N130" s="112" t="str">
        <f aca="false">IF(AND(M130="",B130&lt;&gt;""),"oui","")</f>
        <v/>
      </c>
      <c r="O130" s="0"/>
      <c r="P130" s="0"/>
      <c r="Q130" s="0"/>
      <c r="R130" s="0"/>
      <c r="S130" s="0"/>
      <c r="T130" s="0"/>
      <c r="U130" s="113"/>
      <c r="V130" s="19"/>
      <c r="W130" s="1"/>
      <c r="X130" s="1"/>
    </row>
    <row r="131" customFormat="false" ht="12.8" hidden="false" customHeight="false" outlineLevel="0" collapsed="false">
      <c r="A131" s="32" t="n">
        <v>125</v>
      </c>
      <c r="B131" s="1" t="str">
        <f aca="false">IF(ISBLANK(personnes!D131),"",CONCATENATE(personnes!C131," ",personnes!D131))</f>
        <v/>
      </c>
      <c r="C131" s="60"/>
      <c r="D131" s="0"/>
      <c r="E131" s="0"/>
      <c r="F131" s="0"/>
      <c r="G131" s="0"/>
      <c r="H131" s="0"/>
      <c r="I131" s="0"/>
      <c r="J131" s="0"/>
      <c r="K131" s="0"/>
      <c r="L131" s="111" t="str">
        <f aca="false">IF(M131="oui",CONCATENATE(personnes!S131,", ",personnes!Q131," ",personnes!R131," - ",personnes!T131," ",personnes!U131),IF(N131="oui",choix_periodes!R$8,""))</f>
        <v/>
      </c>
      <c r="M131" s="97" t="str">
        <f aca="false">IF(ISBLANK(personnes!T131),"","oui")</f>
        <v/>
      </c>
      <c r="N131" s="112" t="str">
        <f aca="false">IF(AND(M131="",B131&lt;&gt;""),"oui","")</f>
        <v/>
      </c>
      <c r="O131" s="0"/>
      <c r="P131" s="0"/>
      <c r="Q131" s="0"/>
      <c r="R131" s="0"/>
      <c r="S131" s="0"/>
      <c r="T131" s="0"/>
      <c r="U131" s="113"/>
      <c r="V131" s="19"/>
      <c r="W131" s="1"/>
      <c r="X131" s="1"/>
    </row>
    <row r="132" customFormat="false" ht="12.8" hidden="false" customHeight="false" outlineLevel="0" collapsed="false">
      <c r="A132" s="32" t="n">
        <v>126</v>
      </c>
      <c r="B132" s="1" t="str">
        <f aca="false">IF(ISBLANK(personnes!D132),"",CONCATENATE(personnes!C132," ",personnes!D132))</f>
        <v/>
      </c>
      <c r="C132" s="60"/>
      <c r="D132" s="0"/>
      <c r="E132" s="0"/>
      <c r="F132" s="0"/>
      <c r="G132" s="0"/>
      <c r="H132" s="0"/>
      <c r="I132" s="0"/>
      <c r="J132" s="0"/>
      <c r="K132" s="0"/>
      <c r="L132" s="111" t="str">
        <f aca="false">IF(M132="oui",CONCATENATE(personnes!S132,", ",personnes!Q132," ",personnes!R132," - ",personnes!T132," ",personnes!U132),IF(N132="oui",choix_periodes!R$8,""))</f>
        <v/>
      </c>
      <c r="M132" s="97" t="str">
        <f aca="false">IF(ISBLANK(personnes!T132),"","oui")</f>
        <v/>
      </c>
      <c r="N132" s="112" t="str">
        <f aca="false">IF(AND(M132="",B132&lt;&gt;""),"oui","")</f>
        <v/>
      </c>
      <c r="O132" s="0"/>
      <c r="P132" s="0"/>
      <c r="Q132" s="0"/>
      <c r="R132" s="0"/>
      <c r="S132" s="0"/>
      <c r="T132" s="0"/>
      <c r="U132" s="113"/>
      <c r="V132" s="19"/>
      <c r="W132" s="1"/>
      <c r="X132" s="1"/>
    </row>
    <row r="133" customFormat="false" ht="12.8" hidden="false" customHeight="false" outlineLevel="0" collapsed="false">
      <c r="A133" s="32" t="n">
        <v>127</v>
      </c>
      <c r="B133" s="1" t="str">
        <f aca="false">IF(ISBLANK(personnes!D133),"",CONCATENATE(personnes!C133," ",personnes!D133))</f>
        <v/>
      </c>
      <c r="C133" s="60"/>
      <c r="D133" s="0"/>
      <c r="E133" s="0"/>
      <c r="F133" s="0"/>
      <c r="G133" s="0"/>
      <c r="H133" s="0"/>
      <c r="I133" s="0"/>
      <c r="J133" s="0"/>
      <c r="K133" s="0"/>
      <c r="L133" s="111" t="str">
        <f aca="false">IF(M133="oui",CONCATENATE(personnes!S133,", ",personnes!Q133," ",personnes!R133," - ",personnes!T133," ",personnes!U133),IF(N133="oui",choix_periodes!R$8,""))</f>
        <v/>
      </c>
      <c r="M133" s="97" t="str">
        <f aca="false">IF(ISBLANK(personnes!T133),"","oui")</f>
        <v/>
      </c>
      <c r="N133" s="112" t="str">
        <f aca="false">IF(AND(M133="",B133&lt;&gt;""),"oui","")</f>
        <v/>
      </c>
      <c r="O133" s="0"/>
      <c r="P133" s="0"/>
      <c r="Q133" s="0"/>
      <c r="R133" s="0"/>
      <c r="S133" s="0"/>
      <c r="T133" s="0"/>
      <c r="U133" s="113"/>
      <c r="V133" s="19"/>
      <c r="W133" s="1"/>
      <c r="X133" s="1"/>
    </row>
    <row r="134" customFormat="false" ht="12.8" hidden="false" customHeight="false" outlineLevel="0" collapsed="false">
      <c r="A134" s="32" t="n">
        <v>128</v>
      </c>
      <c r="B134" s="1" t="str">
        <f aca="false">IF(ISBLANK(personnes!D134),"",CONCATENATE(personnes!C134," ",personnes!D134))</f>
        <v/>
      </c>
      <c r="C134" s="60"/>
      <c r="D134" s="0"/>
      <c r="E134" s="0"/>
      <c r="F134" s="0"/>
      <c r="G134" s="0"/>
      <c r="H134" s="0"/>
      <c r="I134" s="0"/>
      <c r="J134" s="0"/>
      <c r="K134" s="0"/>
      <c r="L134" s="111" t="str">
        <f aca="false">IF(M134="oui",CONCATENATE(personnes!S134,", ",personnes!Q134," ",personnes!R134," - ",personnes!T134," ",personnes!U134),IF(N134="oui",choix_periodes!R$8,""))</f>
        <v/>
      </c>
      <c r="M134" s="97" t="str">
        <f aca="false">IF(ISBLANK(personnes!T134),"","oui")</f>
        <v/>
      </c>
      <c r="N134" s="112" t="str">
        <f aca="false">IF(AND(M134="",B134&lt;&gt;""),"oui","")</f>
        <v/>
      </c>
      <c r="O134" s="0"/>
      <c r="P134" s="0"/>
      <c r="Q134" s="0"/>
      <c r="R134" s="0"/>
      <c r="S134" s="0"/>
      <c r="T134" s="0"/>
      <c r="U134" s="113"/>
      <c r="V134" s="19"/>
      <c r="W134" s="1"/>
      <c r="X134" s="1"/>
    </row>
    <row r="135" customFormat="false" ht="12.8" hidden="false" customHeight="false" outlineLevel="0" collapsed="false">
      <c r="A135" s="32" t="n">
        <v>129</v>
      </c>
      <c r="B135" s="1" t="str">
        <f aca="false">IF(ISBLANK(personnes!D135),"",CONCATENATE(personnes!C135," ",personnes!D135))</f>
        <v/>
      </c>
      <c r="C135" s="60"/>
      <c r="D135" s="0"/>
      <c r="E135" s="0"/>
      <c r="F135" s="0"/>
      <c r="G135" s="0"/>
      <c r="H135" s="0"/>
      <c r="I135" s="0"/>
      <c r="J135" s="0"/>
      <c r="K135" s="0"/>
      <c r="L135" s="111" t="str">
        <f aca="false">IF(M135="oui",CONCATENATE(personnes!S135,", ",personnes!Q135," ",personnes!R135," - ",personnes!T135," ",personnes!U135),IF(N135="oui",choix_periodes!R$8,""))</f>
        <v/>
      </c>
      <c r="M135" s="97" t="str">
        <f aca="false">IF(ISBLANK(personnes!T135),"","oui")</f>
        <v/>
      </c>
      <c r="N135" s="112" t="str">
        <f aca="false">IF(AND(M135="",B135&lt;&gt;""),"oui","")</f>
        <v/>
      </c>
      <c r="O135" s="0"/>
      <c r="P135" s="0"/>
      <c r="Q135" s="0"/>
      <c r="R135" s="0"/>
      <c r="S135" s="0"/>
      <c r="T135" s="0"/>
      <c r="U135" s="113"/>
      <c r="V135" s="19"/>
      <c r="W135" s="1"/>
      <c r="X135" s="1"/>
    </row>
    <row r="136" customFormat="false" ht="12.8" hidden="false" customHeight="false" outlineLevel="0" collapsed="false">
      <c r="A136" s="32" t="n">
        <v>130</v>
      </c>
      <c r="B136" s="1" t="str">
        <f aca="false">IF(ISBLANK(personnes!D136),"",CONCATENATE(personnes!C136," ",personnes!D136))</f>
        <v/>
      </c>
      <c r="C136" s="60"/>
      <c r="D136" s="0"/>
      <c r="E136" s="0"/>
      <c r="F136" s="0"/>
      <c r="G136" s="0"/>
      <c r="H136" s="0"/>
      <c r="I136" s="0"/>
      <c r="J136" s="0"/>
      <c r="K136" s="0"/>
      <c r="L136" s="111" t="str">
        <f aca="false">IF(M136="oui",CONCATENATE(personnes!S136,", ",personnes!Q136," ",personnes!R136," - ",personnes!T136," ",personnes!U136),IF(N136="oui",choix_periodes!R$8,""))</f>
        <v/>
      </c>
      <c r="M136" s="97" t="str">
        <f aca="false">IF(ISBLANK(personnes!T136),"","oui")</f>
        <v/>
      </c>
      <c r="N136" s="112" t="str">
        <f aca="false">IF(AND(M136="",B136&lt;&gt;""),"oui","")</f>
        <v/>
      </c>
      <c r="O136" s="0"/>
      <c r="P136" s="0"/>
      <c r="Q136" s="0"/>
      <c r="R136" s="0"/>
      <c r="S136" s="0"/>
      <c r="T136" s="0"/>
      <c r="U136" s="113"/>
      <c r="V136" s="19"/>
      <c r="W136" s="1"/>
      <c r="X136" s="1"/>
    </row>
    <row r="137" customFormat="false" ht="12.8" hidden="false" customHeight="false" outlineLevel="0" collapsed="false">
      <c r="A137" s="32" t="n">
        <v>131</v>
      </c>
      <c r="B137" s="1" t="str">
        <f aca="false">IF(ISBLANK(personnes!D137),"",CONCATENATE(personnes!C137," ",personnes!D137))</f>
        <v/>
      </c>
      <c r="C137" s="60"/>
      <c r="D137" s="0"/>
      <c r="E137" s="0"/>
      <c r="F137" s="0"/>
      <c r="G137" s="0"/>
      <c r="H137" s="0"/>
      <c r="I137" s="0"/>
      <c r="J137" s="0"/>
      <c r="K137" s="0"/>
      <c r="L137" s="111" t="str">
        <f aca="false">IF(M137="oui",CONCATENATE(personnes!S137,", ",personnes!Q137," ",personnes!R137," - ",personnes!T137," ",personnes!U137),IF(N137="oui",choix_periodes!R$8,""))</f>
        <v/>
      </c>
      <c r="M137" s="97" t="str">
        <f aca="false">IF(ISBLANK(personnes!T137),"","oui")</f>
        <v/>
      </c>
      <c r="N137" s="112" t="str">
        <f aca="false">IF(AND(M137="",B137&lt;&gt;""),"oui","")</f>
        <v/>
      </c>
      <c r="O137" s="0"/>
      <c r="P137" s="0"/>
      <c r="Q137" s="0"/>
      <c r="R137" s="0"/>
      <c r="S137" s="0"/>
      <c r="T137" s="0"/>
      <c r="U137" s="113"/>
      <c r="V137" s="19"/>
      <c r="W137" s="1"/>
      <c r="X137" s="1"/>
    </row>
    <row r="138" customFormat="false" ht="12.8" hidden="false" customHeight="false" outlineLevel="0" collapsed="false">
      <c r="A138" s="32" t="n">
        <v>132</v>
      </c>
      <c r="B138" s="1" t="str">
        <f aca="false">IF(ISBLANK(personnes!D138),"",CONCATENATE(personnes!C138," ",personnes!D138))</f>
        <v/>
      </c>
      <c r="C138" s="60"/>
      <c r="D138" s="0"/>
      <c r="E138" s="0"/>
      <c r="F138" s="0"/>
      <c r="G138" s="0"/>
      <c r="H138" s="0"/>
      <c r="I138" s="0"/>
      <c r="J138" s="0"/>
      <c r="K138" s="0"/>
      <c r="L138" s="111" t="str">
        <f aca="false">IF(M138="oui",CONCATENATE(personnes!S138,", ",personnes!Q138," ",personnes!R138," - ",personnes!T138," ",personnes!U138),IF(N138="oui",choix_periodes!R$8,""))</f>
        <v/>
      </c>
      <c r="M138" s="97" t="str">
        <f aca="false">IF(ISBLANK(personnes!T138),"","oui")</f>
        <v/>
      </c>
      <c r="N138" s="112" t="str">
        <f aca="false">IF(AND(M138="",B138&lt;&gt;""),"oui","")</f>
        <v/>
      </c>
      <c r="O138" s="0"/>
      <c r="P138" s="0"/>
      <c r="Q138" s="0"/>
      <c r="R138" s="0"/>
      <c r="S138" s="0"/>
      <c r="T138" s="0"/>
      <c r="U138" s="113"/>
      <c r="V138" s="19"/>
      <c r="W138" s="1"/>
      <c r="X138" s="1"/>
    </row>
    <row r="139" customFormat="false" ht="12.8" hidden="false" customHeight="false" outlineLevel="0" collapsed="false">
      <c r="A139" s="32" t="n">
        <v>133</v>
      </c>
      <c r="B139" s="1" t="str">
        <f aca="false">IF(ISBLANK(personnes!D139),"",CONCATENATE(personnes!C139," ",personnes!D139))</f>
        <v/>
      </c>
      <c r="C139" s="60"/>
      <c r="D139" s="0"/>
      <c r="E139" s="0"/>
      <c r="F139" s="0"/>
      <c r="G139" s="0"/>
      <c r="H139" s="0"/>
      <c r="I139" s="0"/>
      <c r="J139" s="0"/>
      <c r="K139" s="0"/>
      <c r="L139" s="111" t="str">
        <f aca="false">IF(M139="oui",CONCATENATE(personnes!S139,", ",personnes!Q139," ",personnes!R139," - ",personnes!T139," ",personnes!U139),IF(N139="oui",choix_periodes!R$8,""))</f>
        <v/>
      </c>
      <c r="M139" s="97" t="str">
        <f aca="false">IF(ISBLANK(personnes!T139),"","oui")</f>
        <v/>
      </c>
      <c r="N139" s="112" t="str">
        <f aca="false">IF(AND(M139="",B139&lt;&gt;""),"oui","")</f>
        <v/>
      </c>
      <c r="O139" s="0"/>
      <c r="P139" s="0"/>
      <c r="Q139" s="0"/>
      <c r="R139" s="0"/>
      <c r="S139" s="0"/>
      <c r="T139" s="0"/>
      <c r="U139" s="113"/>
      <c r="V139" s="19"/>
      <c r="W139" s="1"/>
      <c r="X139" s="1"/>
    </row>
    <row r="140" customFormat="false" ht="12.8" hidden="false" customHeight="false" outlineLevel="0" collapsed="false">
      <c r="A140" s="32" t="n">
        <v>134</v>
      </c>
      <c r="B140" s="1" t="str">
        <f aca="false">IF(ISBLANK(personnes!D140),"",CONCATENATE(personnes!C140," ",personnes!D140))</f>
        <v/>
      </c>
      <c r="C140" s="60"/>
      <c r="D140" s="0"/>
      <c r="E140" s="0"/>
      <c r="F140" s="0"/>
      <c r="G140" s="0"/>
      <c r="H140" s="0"/>
      <c r="I140" s="0"/>
      <c r="J140" s="0"/>
      <c r="K140" s="0"/>
      <c r="L140" s="111" t="str">
        <f aca="false">IF(M140="oui",CONCATENATE(personnes!S140,", ",personnes!Q140," ",personnes!R140," - ",personnes!T140," ",personnes!U140),IF(N140="oui",choix_periodes!R$8,""))</f>
        <v/>
      </c>
      <c r="M140" s="97" t="str">
        <f aca="false">IF(ISBLANK(personnes!T140),"","oui")</f>
        <v/>
      </c>
      <c r="N140" s="112" t="str">
        <f aca="false">IF(AND(M140="",B140&lt;&gt;""),"oui","")</f>
        <v/>
      </c>
      <c r="O140" s="0"/>
      <c r="P140" s="0"/>
      <c r="Q140" s="0"/>
      <c r="R140" s="0"/>
      <c r="S140" s="0"/>
      <c r="T140" s="0"/>
      <c r="U140" s="113"/>
      <c r="V140" s="19"/>
      <c r="W140" s="1"/>
      <c r="X140" s="1"/>
    </row>
    <row r="141" customFormat="false" ht="12.8" hidden="false" customHeight="false" outlineLevel="0" collapsed="false">
      <c r="A141" s="32" t="n">
        <v>135</v>
      </c>
      <c r="B141" s="1" t="str">
        <f aca="false">IF(ISBLANK(personnes!D141),"",CONCATENATE(personnes!C141," ",personnes!D141))</f>
        <v/>
      </c>
      <c r="C141" s="60"/>
      <c r="D141" s="0"/>
      <c r="E141" s="0"/>
      <c r="F141" s="0"/>
      <c r="G141" s="0"/>
      <c r="H141" s="0"/>
      <c r="I141" s="0"/>
      <c r="J141" s="0"/>
      <c r="K141" s="0"/>
      <c r="L141" s="111" t="str">
        <f aca="false">IF(M141="oui",CONCATENATE(personnes!S141,", ",personnes!Q141," ",personnes!R141," - ",personnes!T141," ",personnes!U141),IF(N141="oui",choix_periodes!R$8,""))</f>
        <v/>
      </c>
      <c r="M141" s="97" t="str">
        <f aca="false">IF(ISBLANK(personnes!T141),"","oui")</f>
        <v/>
      </c>
      <c r="N141" s="112" t="str">
        <f aca="false">IF(AND(M141="",B141&lt;&gt;""),"oui","")</f>
        <v/>
      </c>
      <c r="O141" s="0"/>
      <c r="P141" s="0"/>
      <c r="Q141" s="0"/>
      <c r="R141" s="0"/>
      <c r="S141" s="0"/>
      <c r="T141" s="0"/>
      <c r="U141" s="113"/>
      <c r="V141" s="19"/>
      <c r="W141" s="1"/>
      <c r="X141" s="1"/>
    </row>
    <row r="142" customFormat="false" ht="12.8" hidden="false" customHeight="false" outlineLevel="0" collapsed="false">
      <c r="A142" s="32" t="n">
        <v>136</v>
      </c>
      <c r="B142" s="1" t="str">
        <f aca="false">IF(ISBLANK(personnes!D142),"",CONCATENATE(personnes!C142," ",personnes!D142))</f>
        <v/>
      </c>
      <c r="C142" s="60"/>
      <c r="D142" s="0"/>
      <c r="E142" s="0"/>
      <c r="F142" s="0"/>
      <c r="G142" s="0"/>
      <c r="H142" s="0"/>
      <c r="I142" s="0"/>
      <c r="J142" s="0"/>
      <c r="K142" s="0"/>
      <c r="L142" s="111" t="str">
        <f aca="false">IF(M142="oui",CONCATENATE(personnes!S142,", ",personnes!Q142," ",personnes!R142," - ",personnes!T142," ",personnes!U142),IF(N142="oui",choix_periodes!R$8,""))</f>
        <v/>
      </c>
      <c r="M142" s="97" t="str">
        <f aca="false">IF(ISBLANK(personnes!T142),"","oui")</f>
        <v/>
      </c>
      <c r="N142" s="112" t="str">
        <f aca="false">IF(AND(M142="",B142&lt;&gt;""),"oui","")</f>
        <v/>
      </c>
      <c r="O142" s="0"/>
      <c r="P142" s="0"/>
      <c r="Q142" s="0"/>
      <c r="R142" s="0"/>
      <c r="S142" s="0"/>
      <c r="T142" s="0"/>
      <c r="U142" s="113"/>
      <c r="V142" s="19"/>
      <c r="W142" s="1"/>
      <c r="X142" s="1"/>
    </row>
    <row r="143" customFormat="false" ht="12.8" hidden="false" customHeight="false" outlineLevel="0" collapsed="false">
      <c r="A143" s="32" t="n">
        <v>137</v>
      </c>
      <c r="B143" s="1" t="str">
        <f aca="false">IF(ISBLANK(personnes!D143),"",CONCATENATE(personnes!C143," ",personnes!D143))</f>
        <v/>
      </c>
      <c r="C143" s="60"/>
      <c r="D143" s="0"/>
      <c r="E143" s="0"/>
      <c r="F143" s="0"/>
      <c r="G143" s="0"/>
      <c r="H143" s="0"/>
      <c r="I143" s="0"/>
      <c r="J143" s="0"/>
      <c r="K143" s="0"/>
      <c r="L143" s="111" t="str">
        <f aca="false">IF(M143="oui",CONCATENATE(personnes!S143,", ",personnes!Q143," ",personnes!R143," - ",personnes!T143," ",personnes!U143),IF(N143="oui",choix_periodes!R$8,""))</f>
        <v/>
      </c>
      <c r="M143" s="97" t="str">
        <f aca="false">IF(ISBLANK(personnes!T143),"","oui")</f>
        <v/>
      </c>
      <c r="N143" s="112" t="str">
        <f aca="false">IF(AND(M143="",B143&lt;&gt;""),"oui","")</f>
        <v/>
      </c>
      <c r="O143" s="0"/>
      <c r="P143" s="0"/>
      <c r="Q143" s="0"/>
      <c r="R143" s="0"/>
      <c r="S143" s="0"/>
      <c r="T143" s="0"/>
      <c r="U143" s="113"/>
      <c r="V143" s="19"/>
      <c r="W143" s="1"/>
      <c r="X143" s="1"/>
    </row>
    <row r="144" customFormat="false" ht="12.8" hidden="false" customHeight="false" outlineLevel="0" collapsed="false">
      <c r="A144" s="32" t="n">
        <v>138</v>
      </c>
      <c r="B144" s="1" t="str">
        <f aca="false">IF(ISBLANK(personnes!D144),"",CONCATENATE(personnes!C144," ",personnes!D144))</f>
        <v/>
      </c>
      <c r="C144" s="60"/>
      <c r="D144" s="0"/>
      <c r="E144" s="0"/>
      <c r="F144" s="0"/>
      <c r="G144" s="0"/>
      <c r="H144" s="0"/>
      <c r="I144" s="0"/>
      <c r="J144" s="0"/>
      <c r="K144" s="0"/>
      <c r="L144" s="111" t="str">
        <f aca="false">IF(M144="oui",CONCATENATE(personnes!S144,", ",personnes!Q144," ",personnes!R144," - ",personnes!T144," ",personnes!U144),IF(N144="oui",choix_periodes!R$8,""))</f>
        <v/>
      </c>
      <c r="M144" s="97" t="str">
        <f aca="false">IF(ISBLANK(personnes!T144),"","oui")</f>
        <v/>
      </c>
      <c r="N144" s="112" t="str">
        <f aca="false">IF(AND(M144="",B144&lt;&gt;""),"oui","")</f>
        <v/>
      </c>
      <c r="O144" s="0"/>
      <c r="P144" s="0"/>
      <c r="Q144" s="0"/>
      <c r="R144" s="0"/>
      <c r="S144" s="0"/>
      <c r="T144" s="0"/>
      <c r="U144" s="113"/>
      <c r="V144" s="19"/>
      <c r="W144" s="1"/>
      <c r="X144" s="1"/>
    </row>
    <row r="145" customFormat="false" ht="12.8" hidden="false" customHeight="false" outlineLevel="0" collapsed="false">
      <c r="A145" s="32" t="n">
        <v>139</v>
      </c>
      <c r="B145" s="1" t="str">
        <f aca="false">IF(ISBLANK(personnes!D145),"",CONCATENATE(personnes!C145," ",personnes!D145))</f>
        <v/>
      </c>
      <c r="C145" s="60"/>
      <c r="D145" s="0"/>
      <c r="E145" s="0"/>
      <c r="F145" s="0"/>
      <c r="G145" s="0"/>
      <c r="H145" s="0"/>
      <c r="I145" s="0"/>
      <c r="J145" s="0"/>
      <c r="K145" s="0"/>
      <c r="L145" s="111" t="str">
        <f aca="false">IF(M145="oui",CONCATENATE(personnes!S145,", ",personnes!Q145," ",personnes!R145," - ",personnes!T145," ",personnes!U145),IF(N145="oui",choix_periodes!R$8,""))</f>
        <v/>
      </c>
      <c r="M145" s="97" t="str">
        <f aca="false">IF(ISBLANK(personnes!T145),"","oui")</f>
        <v/>
      </c>
      <c r="N145" s="112" t="str">
        <f aca="false">IF(AND(M145="",B145&lt;&gt;""),"oui","")</f>
        <v/>
      </c>
      <c r="O145" s="0"/>
      <c r="P145" s="0"/>
      <c r="Q145" s="0"/>
      <c r="R145" s="0"/>
      <c r="S145" s="0"/>
      <c r="T145" s="0"/>
      <c r="U145" s="113"/>
      <c r="V145" s="19"/>
      <c r="W145" s="1"/>
      <c r="X145" s="1"/>
    </row>
    <row r="146" customFormat="false" ht="12.8" hidden="false" customHeight="false" outlineLevel="0" collapsed="false">
      <c r="A146" s="32" t="n">
        <v>140</v>
      </c>
      <c r="B146" s="1" t="str">
        <f aca="false">IF(ISBLANK(personnes!D146),"",CONCATENATE(personnes!C146," ",personnes!D146))</f>
        <v/>
      </c>
      <c r="C146" s="60"/>
      <c r="D146" s="0"/>
      <c r="E146" s="0"/>
      <c r="F146" s="0"/>
      <c r="G146" s="0"/>
      <c r="H146" s="0"/>
      <c r="I146" s="0"/>
      <c r="J146" s="0"/>
      <c r="K146" s="0"/>
      <c r="L146" s="111" t="str">
        <f aca="false">IF(M146="oui",CONCATENATE(personnes!S146,", ",personnes!Q146," ",personnes!R146," - ",personnes!T146," ",personnes!U146),IF(N146="oui",choix_periodes!R$8,""))</f>
        <v/>
      </c>
      <c r="M146" s="97" t="str">
        <f aca="false">IF(ISBLANK(personnes!T146),"","oui")</f>
        <v/>
      </c>
      <c r="N146" s="112" t="str">
        <f aca="false">IF(AND(M146="",B146&lt;&gt;""),"oui","")</f>
        <v/>
      </c>
      <c r="O146" s="0"/>
      <c r="P146" s="0"/>
      <c r="Q146" s="0"/>
      <c r="R146" s="0"/>
      <c r="S146" s="0"/>
      <c r="T146" s="0"/>
      <c r="U146" s="113"/>
      <c r="V146" s="19"/>
      <c r="W146" s="1"/>
      <c r="X146" s="1"/>
    </row>
    <row r="147" customFormat="false" ht="12.8" hidden="false" customHeight="false" outlineLevel="0" collapsed="false">
      <c r="A147" s="32" t="n">
        <v>141</v>
      </c>
      <c r="B147" s="1" t="str">
        <f aca="false">IF(ISBLANK(personnes!D147),"",CONCATENATE(personnes!C147," ",personnes!D147))</f>
        <v/>
      </c>
      <c r="C147" s="60"/>
      <c r="D147" s="0"/>
      <c r="E147" s="0"/>
      <c r="F147" s="0"/>
      <c r="G147" s="0"/>
      <c r="H147" s="0"/>
      <c r="I147" s="0"/>
      <c r="J147" s="0"/>
      <c r="K147" s="0"/>
      <c r="L147" s="111" t="str">
        <f aca="false">IF(M147="oui",CONCATENATE(personnes!S147,", ",personnes!Q147," ",personnes!R147," - ",personnes!T147," ",personnes!U147),IF(N147="oui",choix_periodes!R$8,""))</f>
        <v/>
      </c>
      <c r="M147" s="97" t="str">
        <f aca="false">IF(ISBLANK(personnes!T147),"","oui")</f>
        <v/>
      </c>
      <c r="N147" s="112" t="str">
        <f aca="false">IF(AND(M147="",B147&lt;&gt;""),"oui","")</f>
        <v/>
      </c>
      <c r="O147" s="0"/>
      <c r="P147" s="0"/>
      <c r="Q147" s="0"/>
      <c r="R147" s="0"/>
      <c r="S147" s="0"/>
      <c r="T147" s="0"/>
      <c r="U147" s="113"/>
      <c r="V147" s="19"/>
      <c r="W147" s="1"/>
      <c r="X147" s="1"/>
    </row>
    <row r="148" customFormat="false" ht="12.8" hidden="false" customHeight="false" outlineLevel="0" collapsed="false">
      <c r="A148" s="32" t="n">
        <v>142</v>
      </c>
      <c r="B148" s="1" t="str">
        <f aca="false">IF(ISBLANK(personnes!D148),"",CONCATENATE(personnes!C148," ",personnes!D148))</f>
        <v/>
      </c>
      <c r="C148" s="60"/>
      <c r="D148" s="0"/>
      <c r="E148" s="0"/>
      <c r="F148" s="0"/>
      <c r="G148" s="0"/>
      <c r="H148" s="0"/>
      <c r="I148" s="0"/>
      <c r="J148" s="0"/>
      <c r="K148" s="0"/>
      <c r="L148" s="111" t="str">
        <f aca="false">IF(M148="oui",CONCATENATE(personnes!S148,", ",personnes!Q148," ",personnes!R148," - ",personnes!T148," ",personnes!U148),IF(N148="oui",choix_periodes!R$8,""))</f>
        <v/>
      </c>
      <c r="M148" s="97" t="str">
        <f aca="false">IF(ISBLANK(personnes!T148),"","oui")</f>
        <v/>
      </c>
      <c r="N148" s="112" t="str">
        <f aca="false">IF(AND(M148="",B148&lt;&gt;""),"oui","")</f>
        <v/>
      </c>
      <c r="O148" s="0"/>
      <c r="P148" s="0"/>
      <c r="Q148" s="0"/>
      <c r="R148" s="0"/>
      <c r="S148" s="0"/>
      <c r="T148" s="0"/>
      <c r="U148" s="113"/>
      <c r="V148" s="19"/>
      <c r="W148" s="1"/>
      <c r="X148" s="1"/>
    </row>
    <row r="149" customFormat="false" ht="12.8" hidden="false" customHeight="false" outlineLevel="0" collapsed="false">
      <c r="A149" s="32" t="n">
        <v>143</v>
      </c>
      <c r="B149" s="1" t="str">
        <f aca="false">IF(ISBLANK(personnes!D149),"",CONCATENATE(personnes!C149," ",personnes!D149))</f>
        <v/>
      </c>
      <c r="C149" s="60"/>
      <c r="D149" s="0"/>
      <c r="E149" s="0"/>
      <c r="F149" s="0"/>
      <c r="G149" s="0"/>
      <c r="H149" s="0"/>
      <c r="I149" s="0"/>
      <c r="J149" s="0"/>
      <c r="K149" s="0"/>
      <c r="L149" s="111" t="str">
        <f aca="false">IF(M149="oui",CONCATENATE(personnes!S149,", ",personnes!Q149," ",personnes!R149," - ",personnes!T149," ",personnes!U149),IF(N149="oui",choix_periodes!R$8,""))</f>
        <v/>
      </c>
      <c r="M149" s="97" t="str">
        <f aca="false">IF(ISBLANK(personnes!T149),"","oui")</f>
        <v/>
      </c>
      <c r="N149" s="112" t="str">
        <f aca="false">IF(AND(M149="",B149&lt;&gt;""),"oui","")</f>
        <v/>
      </c>
      <c r="O149" s="0"/>
      <c r="P149" s="0"/>
      <c r="Q149" s="0"/>
      <c r="R149" s="0"/>
      <c r="S149" s="0"/>
      <c r="T149" s="0"/>
      <c r="U149" s="113"/>
      <c r="V149" s="19"/>
      <c r="W149" s="1"/>
      <c r="X149" s="1"/>
    </row>
    <row r="150" customFormat="false" ht="12.8" hidden="false" customHeight="false" outlineLevel="0" collapsed="false">
      <c r="A150" s="32" t="n">
        <v>144</v>
      </c>
      <c r="B150" s="1" t="str">
        <f aca="false">IF(ISBLANK(personnes!D150),"",CONCATENATE(personnes!C150," ",personnes!D150))</f>
        <v/>
      </c>
      <c r="C150" s="60"/>
      <c r="D150" s="0"/>
      <c r="E150" s="0"/>
      <c r="F150" s="0"/>
      <c r="G150" s="0"/>
      <c r="H150" s="0"/>
      <c r="I150" s="0"/>
      <c r="J150" s="0"/>
      <c r="K150" s="0"/>
      <c r="L150" s="111" t="str">
        <f aca="false">IF(M150="oui",CONCATENATE(personnes!S150,", ",personnes!Q150," ",personnes!R150," - ",personnes!T150," ",personnes!U150),IF(N150="oui",choix_periodes!R$8,""))</f>
        <v/>
      </c>
      <c r="M150" s="97" t="str">
        <f aca="false">IF(ISBLANK(personnes!T150),"","oui")</f>
        <v/>
      </c>
      <c r="N150" s="112" t="str">
        <f aca="false">IF(AND(M150="",B150&lt;&gt;""),"oui","")</f>
        <v/>
      </c>
      <c r="O150" s="0"/>
      <c r="P150" s="0"/>
      <c r="Q150" s="0"/>
      <c r="R150" s="0"/>
      <c r="S150" s="0"/>
      <c r="T150" s="0"/>
      <c r="U150" s="113"/>
      <c r="V150" s="19"/>
      <c r="W150" s="1"/>
      <c r="X150" s="1"/>
    </row>
    <row r="151" customFormat="false" ht="12.8" hidden="false" customHeight="false" outlineLevel="0" collapsed="false">
      <c r="A151" s="32" t="n">
        <v>145</v>
      </c>
      <c r="B151" s="1" t="str">
        <f aca="false">IF(ISBLANK(personnes!D151),"",CONCATENATE(personnes!C151," ",personnes!D151))</f>
        <v/>
      </c>
      <c r="C151" s="60"/>
      <c r="D151" s="0"/>
      <c r="E151" s="0"/>
      <c r="F151" s="0"/>
      <c r="G151" s="0"/>
      <c r="H151" s="0"/>
      <c r="I151" s="0"/>
      <c r="J151" s="0"/>
      <c r="K151" s="0"/>
      <c r="L151" s="111" t="str">
        <f aca="false">IF(M151="oui",CONCATENATE(personnes!S151,", ",personnes!Q151," ",personnes!R151," - ",personnes!T151," ",personnes!U151),IF(N151="oui",choix_periodes!R$8,""))</f>
        <v/>
      </c>
      <c r="M151" s="97" t="str">
        <f aca="false">IF(ISBLANK(personnes!T151),"","oui")</f>
        <v/>
      </c>
      <c r="N151" s="112" t="str">
        <f aca="false">IF(AND(M151="",B151&lt;&gt;""),"oui","")</f>
        <v/>
      </c>
      <c r="O151" s="0"/>
      <c r="P151" s="0"/>
      <c r="Q151" s="0"/>
      <c r="R151" s="0"/>
      <c r="S151" s="0"/>
      <c r="T151" s="0"/>
      <c r="U151" s="113"/>
      <c r="V151" s="19"/>
      <c r="W151" s="1"/>
      <c r="X151" s="1"/>
    </row>
    <row r="152" customFormat="false" ht="12.8" hidden="false" customHeight="false" outlineLevel="0" collapsed="false">
      <c r="A152" s="32" t="n">
        <v>146</v>
      </c>
      <c r="B152" s="1" t="str">
        <f aca="false">IF(ISBLANK(personnes!D152),"",CONCATENATE(personnes!C152," ",personnes!D152))</f>
        <v/>
      </c>
      <c r="C152" s="60"/>
      <c r="D152" s="0"/>
      <c r="E152" s="0"/>
      <c r="F152" s="0"/>
      <c r="G152" s="0"/>
      <c r="H152" s="0"/>
      <c r="I152" s="0"/>
      <c r="J152" s="0"/>
      <c r="K152" s="0"/>
      <c r="L152" s="111" t="str">
        <f aca="false">IF(M152="oui",CONCATENATE(personnes!S152,", ",personnes!Q152," ",personnes!R152," - ",personnes!T152," ",personnes!U152),IF(N152="oui",choix_periodes!R$8,""))</f>
        <v/>
      </c>
      <c r="M152" s="97" t="str">
        <f aca="false">IF(ISBLANK(personnes!T152),"","oui")</f>
        <v/>
      </c>
      <c r="N152" s="112" t="str">
        <f aca="false">IF(AND(M152="",B152&lt;&gt;""),"oui","")</f>
        <v/>
      </c>
      <c r="O152" s="0"/>
      <c r="P152" s="0"/>
      <c r="Q152" s="0"/>
      <c r="R152" s="0"/>
      <c r="S152" s="0"/>
      <c r="T152" s="0"/>
      <c r="U152" s="113"/>
      <c r="V152" s="19"/>
      <c r="W152" s="1"/>
      <c r="X152" s="1"/>
    </row>
    <row r="153" customFormat="false" ht="12.8" hidden="false" customHeight="false" outlineLevel="0" collapsed="false">
      <c r="A153" s="32" t="n">
        <v>147</v>
      </c>
      <c r="B153" s="1" t="str">
        <f aca="false">IF(ISBLANK(personnes!D153),"",CONCATENATE(personnes!C153," ",personnes!D153))</f>
        <v/>
      </c>
      <c r="C153" s="60"/>
      <c r="D153" s="0"/>
      <c r="E153" s="0"/>
      <c r="F153" s="0"/>
      <c r="G153" s="0"/>
      <c r="H153" s="0"/>
      <c r="I153" s="0"/>
      <c r="J153" s="0"/>
      <c r="K153" s="0"/>
      <c r="L153" s="111" t="str">
        <f aca="false">IF(M153="oui",CONCATENATE(personnes!S153,", ",personnes!Q153," ",personnes!R153," - ",personnes!T153," ",personnes!U153),IF(N153="oui",choix_periodes!R$8,""))</f>
        <v/>
      </c>
      <c r="M153" s="97" t="str">
        <f aca="false">IF(ISBLANK(personnes!T153),"","oui")</f>
        <v/>
      </c>
      <c r="N153" s="112" t="str">
        <f aca="false">IF(AND(M153="",B153&lt;&gt;""),"oui","")</f>
        <v/>
      </c>
      <c r="O153" s="0"/>
      <c r="P153" s="0"/>
      <c r="Q153" s="0"/>
      <c r="R153" s="0"/>
      <c r="S153" s="0"/>
      <c r="T153" s="0"/>
      <c r="U153" s="113"/>
      <c r="V153" s="19"/>
      <c r="W153" s="1"/>
      <c r="X153" s="1"/>
    </row>
    <row r="154" customFormat="false" ht="12.8" hidden="false" customHeight="false" outlineLevel="0" collapsed="false">
      <c r="A154" s="32" t="n">
        <v>148</v>
      </c>
      <c r="B154" s="1" t="str">
        <f aca="false">IF(ISBLANK(personnes!D154),"",CONCATENATE(personnes!C154," ",personnes!D154))</f>
        <v/>
      </c>
      <c r="C154" s="60"/>
      <c r="D154" s="0"/>
      <c r="E154" s="0"/>
      <c r="F154" s="0"/>
      <c r="G154" s="0"/>
      <c r="H154" s="0"/>
      <c r="I154" s="0"/>
      <c r="J154" s="0"/>
      <c r="K154" s="0"/>
      <c r="L154" s="111" t="str">
        <f aca="false">IF(M154="oui",CONCATENATE(personnes!S154,", ",personnes!Q154," ",personnes!R154," - ",personnes!T154," ",personnes!U154),IF(N154="oui",choix_periodes!R$8,""))</f>
        <v/>
      </c>
      <c r="M154" s="97" t="str">
        <f aca="false">IF(ISBLANK(personnes!T154),"","oui")</f>
        <v/>
      </c>
      <c r="N154" s="112" t="str">
        <f aca="false">IF(AND(M154="",B154&lt;&gt;""),"oui","")</f>
        <v/>
      </c>
      <c r="O154" s="0"/>
      <c r="P154" s="0"/>
      <c r="Q154" s="0"/>
      <c r="R154" s="0"/>
      <c r="S154" s="0"/>
      <c r="T154" s="0"/>
      <c r="U154" s="113"/>
      <c r="V154" s="19"/>
      <c r="W154" s="1"/>
      <c r="X154" s="1"/>
    </row>
    <row r="155" customFormat="false" ht="12.8" hidden="false" customHeight="false" outlineLevel="0" collapsed="false">
      <c r="A155" s="32" t="n">
        <v>149</v>
      </c>
      <c r="B155" s="1" t="str">
        <f aca="false">IF(ISBLANK(personnes!D155),"",CONCATENATE(personnes!C155," ",personnes!D155))</f>
        <v/>
      </c>
      <c r="C155" s="60"/>
      <c r="D155" s="0"/>
      <c r="E155" s="0"/>
      <c r="F155" s="0"/>
      <c r="G155" s="0"/>
      <c r="H155" s="0"/>
      <c r="I155" s="0"/>
      <c r="J155" s="0"/>
      <c r="K155" s="0"/>
      <c r="L155" s="111" t="str">
        <f aca="false">IF(M155="oui",CONCATENATE(personnes!S155,", ",personnes!Q155," ",personnes!R155," - ",personnes!T155," ",personnes!U155),IF(N155="oui",choix_periodes!R$8,""))</f>
        <v/>
      </c>
      <c r="M155" s="97" t="str">
        <f aca="false">IF(ISBLANK(personnes!T155),"","oui")</f>
        <v/>
      </c>
      <c r="N155" s="112" t="str">
        <f aca="false">IF(AND(M155="",B155&lt;&gt;""),"oui","")</f>
        <v/>
      </c>
      <c r="O155" s="0"/>
      <c r="P155" s="0"/>
      <c r="Q155" s="0"/>
      <c r="R155" s="0"/>
      <c r="S155" s="0"/>
      <c r="T155" s="0"/>
      <c r="U155" s="113"/>
      <c r="V155" s="19"/>
      <c r="W155" s="1"/>
      <c r="X155" s="1"/>
    </row>
    <row r="156" customFormat="false" ht="12.8" hidden="false" customHeight="false" outlineLevel="0" collapsed="false">
      <c r="A156" s="32" t="n">
        <v>150</v>
      </c>
      <c r="B156" s="1" t="str">
        <f aca="false">IF(ISBLANK(personnes!D156),"",CONCATENATE(personnes!C156," ",personnes!D156))</f>
        <v/>
      </c>
      <c r="C156" s="60"/>
      <c r="D156" s="0"/>
      <c r="E156" s="0"/>
      <c r="F156" s="0"/>
      <c r="G156" s="0"/>
      <c r="H156" s="0"/>
      <c r="I156" s="0"/>
      <c r="J156" s="0"/>
      <c r="K156" s="0"/>
      <c r="L156" s="111" t="str">
        <f aca="false">IF(M156="oui",CONCATENATE(personnes!S156,", ",personnes!Q156," ",personnes!R156," - ",personnes!T156," ",personnes!U156),IF(N156="oui",choix_periodes!R$8,""))</f>
        <v/>
      </c>
      <c r="M156" s="97" t="str">
        <f aca="false">IF(ISBLANK(personnes!T156),"","oui")</f>
        <v/>
      </c>
      <c r="N156" s="112" t="str">
        <f aca="false">IF(AND(M156="",B156&lt;&gt;""),"oui","")</f>
        <v/>
      </c>
      <c r="O156" s="0"/>
      <c r="P156" s="0"/>
      <c r="Q156" s="0"/>
      <c r="R156" s="0"/>
      <c r="S156" s="0"/>
      <c r="T156" s="0"/>
      <c r="U156" s="113"/>
      <c r="V156" s="19"/>
      <c r="W156" s="1"/>
      <c r="X156" s="1"/>
    </row>
    <row r="157" customFormat="false" ht="12.8" hidden="false" customHeight="false" outlineLevel="0" collapsed="false">
      <c r="A157" s="32" t="n">
        <v>151</v>
      </c>
      <c r="B157" s="1" t="str">
        <f aca="false">IF(ISBLANK(personnes!D157),"",CONCATENATE(personnes!C157," ",personnes!D157))</f>
        <v/>
      </c>
      <c r="C157" s="60"/>
      <c r="D157" s="0"/>
      <c r="E157" s="0"/>
      <c r="F157" s="0"/>
      <c r="G157" s="0"/>
      <c r="H157" s="0"/>
      <c r="I157" s="0"/>
      <c r="J157" s="0"/>
      <c r="K157" s="0"/>
      <c r="L157" s="111" t="str">
        <f aca="false">IF(M157="oui",CONCATENATE(personnes!S157,", ",personnes!Q157," ",personnes!R157," - ",personnes!T157," ",personnes!U157),IF(N157="oui",choix_periodes!R$8,""))</f>
        <v/>
      </c>
      <c r="M157" s="97" t="str">
        <f aca="false">IF(ISBLANK(personnes!T157),"","oui")</f>
        <v/>
      </c>
      <c r="N157" s="112" t="str">
        <f aca="false">IF(AND(M157="",B157&lt;&gt;""),"oui","")</f>
        <v/>
      </c>
      <c r="O157" s="0"/>
      <c r="P157" s="0"/>
      <c r="Q157" s="0"/>
      <c r="R157" s="0"/>
      <c r="S157" s="0"/>
      <c r="T157" s="0"/>
      <c r="U157" s="113"/>
      <c r="V157" s="19"/>
      <c r="W157" s="1"/>
      <c r="X157" s="1"/>
    </row>
    <row r="158" customFormat="false" ht="12.8" hidden="false" customHeight="false" outlineLevel="0" collapsed="false">
      <c r="A158" s="32" t="n">
        <v>152</v>
      </c>
      <c r="B158" s="1" t="str">
        <f aca="false">IF(ISBLANK(personnes!D158),"",CONCATENATE(personnes!C158," ",personnes!D158))</f>
        <v/>
      </c>
      <c r="C158" s="60"/>
      <c r="D158" s="0"/>
      <c r="E158" s="0"/>
      <c r="F158" s="0"/>
      <c r="G158" s="0"/>
      <c r="H158" s="0"/>
      <c r="I158" s="0"/>
      <c r="J158" s="0"/>
      <c r="K158" s="0"/>
      <c r="L158" s="111" t="str">
        <f aca="false">IF(M158="oui",CONCATENATE(personnes!S158,", ",personnes!Q158," ",personnes!R158," - ",personnes!T158," ",personnes!U158),IF(N158="oui",choix_periodes!R$8,""))</f>
        <v/>
      </c>
      <c r="M158" s="97" t="str">
        <f aca="false">IF(ISBLANK(personnes!T158),"","oui")</f>
        <v/>
      </c>
      <c r="N158" s="112" t="str">
        <f aca="false">IF(AND(M158="",B158&lt;&gt;""),"oui","")</f>
        <v/>
      </c>
      <c r="O158" s="0"/>
      <c r="P158" s="0"/>
      <c r="Q158" s="0"/>
      <c r="R158" s="0"/>
      <c r="S158" s="0"/>
      <c r="T158" s="0"/>
      <c r="U158" s="113"/>
      <c r="V158" s="19"/>
      <c r="W158" s="1"/>
      <c r="X158" s="1"/>
    </row>
    <row r="159" customFormat="false" ht="12.8" hidden="false" customHeight="false" outlineLevel="0" collapsed="false">
      <c r="A159" s="32" t="n">
        <v>153</v>
      </c>
      <c r="B159" s="1" t="str">
        <f aca="false">IF(ISBLANK(personnes!D159),"",CONCATENATE(personnes!C159," ",personnes!D159))</f>
        <v/>
      </c>
      <c r="C159" s="60"/>
      <c r="D159" s="0"/>
      <c r="E159" s="0"/>
      <c r="F159" s="0"/>
      <c r="G159" s="0"/>
      <c r="H159" s="0"/>
      <c r="I159" s="0"/>
      <c r="J159" s="0"/>
      <c r="K159" s="0"/>
      <c r="L159" s="111" t="str">
        <f aca="false">IF(M159="oui",CONCATENATE(personnes!S159,", ",personnes!Q159," ",personnes!R159," - ",personnes!T159," ",personnes!U159),IF(N159="oui",choix_periodes!R$8,""))</f>
        <v/>
      </c>
      <c r="M159" s="97" t="str">
        <f aca="false">IF(ISBLANK(personnes!T159),"","oui")</f>
        <v/>
      </c>
      <c r="N159" s="112" t="str">
        <f aca="false">IF(AND(M159="",B159&lt;&gt;""),"oui","")</f>
        <v/>
      </c>
      <c r="O159" s="0"/>
      <c r="P159" s="0"/>
      <c r="Q159" s="0"/>
      <c r="R159" s="0"/>
      <c r="S159" s="0"/>
      <c r="T159" s="0"/>
      <c r="U159" s="113"/>
      <c r="V159" s="19"/>
      <c r="W159" s="1"/>
      <c r="X159" s="1"/>
    </row>
    <row r="160" customFormat="false" ht="12.8" hidden="false" customHeight="false" outlineLevel="0" collapsed="false">
      <c r="A160" s="32" t="n">
        <v>154</v>
      </c>
      <c r="B160" s="1" t="str">
        <f aca="false">IF(ISBLANK(personnes!D160),"",CONCATENATE(personnes!C160," ",personnes!D160))</f>
        <v/>
      </c>
      <c r="C160" s="60"/>
      <c r="D160" s="0"/>
      <c r="E160" s="0"/>
      <c r="F160" s="0"/>
      <c r="G160" s="0"/>
      <c r="H160" s="0"/>
      <c r="I160" s="0"/>
      <c r="J160" s="0"/>
      <c r="K160" s="0"/>
      <c r="L160" s="111" t="str">
        <f aca="false">IF(M160="oui",CONCATENATE(personnes!S160,", ",personnes!Q160," ",personnes!R160," - ",personnes!T160," ",personnes!U160),IF(N160="oui",choix_periodes!R$8,""))</f>
        <v/>
      </c>
      <c r="M160" s="97" t="str">
        <f aca="false">IF(ISBLANK(personnes!T160),"","oui")</f>
        <v/>
      </c>
      <c r="N160" s="112" t="str">
        <f aca="false">IF(AND(M160="",B160&lt;&gt;""),"oui","")</f>
        <v/>
      </c>
      <c r="O160" s="0"/>
      <c r="P160" s="0"/>
      <c r="Q160" s="0"/>
      <c r="R160" s="0"/>
      <c r="S160" s="0"/>
      <c r="T160" s="0"/>
      <c r="U160" s="113"/>
      <c r="V160" s="19"/>
      <c r="W160" s="1"/>
      <c r="X160" s="1"/>
    </row>
    <row r="161" customFormat="false" ht="12.8" hidden="false" customHeight="false" outlineLevel="0" collapsed="false">
      <c r="A161" s="32" t="n">
        <v>155</v>
      </c>
      <c r="B161" s="1" t="str">
        <f aca="false">IF(ISBLANK(personnes!D161),"",CONCATENATE(personnes!C161," ",personnes!D161))</f>
        <v/>
      </c>
      <c r="C161" s="60"/>
      <c r="D161" s="0"/>
      <c r="E161" s="0"/>
      <c r="F161" s="0"/>
      <c r="G161" s="0"/>
      <c r="H161" s="0"/>
      <c r="I161" s="0"/>
      <c r="J161" s="0"/>
      <c r="K161" s="0"/>
      <c r="L161" s="111" t="str">
        <f aca="false">IF(M161="oui",CONCATENATE(personnes!S161,", ",personnes!Q161," ",personnes!R161," - ",personnes!T161," ",personnes!U161),IF(N161="oui",choix_periodes!R$8,""))</f>
        <v/>
      </c>
      <c r="M161" s="97" t="str">
        <f aca="false">IF(ISBLANK(personnes!T161),"","oui")</f>
        <v/>
      </c>
      <c r="N161" s="112" t="str">
        <f aca="false">IF(AND(M161="",B161&lt;&gt;""),"oui","")</f>
        <v/>
      </c>
      <c r="O161" s="0"/>
      <c r="P161" s="0"/>
      <c r="Q161" s="0"/>
      <c r="R161" s="0"/>
      <c r="S161" s="0"/>
      <c r="T161" s="0"/>
      <c r="U161" s="113"/>
      <c r="V161" s="19"/>
      <c r="W161" s="1"/>
      <c r="X161" s="1"/>
    </row>
    <row r="162" customFormat="false" ht="12.8" hidden="false" customHeight="false" outlineLevel="0" collapsed="false">
      <c r="A162" s="32" t="n">
        <v>156</v>
      </c>
      <c r="B162" s="1" t="str">
        <f aca="false">IF(ISBLANK(personnes!D162),"",CONCATENATE(personnes!C162," ",personnes!D162))</f>
        <v/>
      </c>
      <c r="C162" s="60"/>
      <c r="D162" s="0"/>
      <c r="E162" s="0"/>
      <c r="F162" s="0"/>
      <c r="G162" s="0"/>
      <c r="H162" s="0"/>
      <c r="I162" s="0"/>
      <c r="J162" s="0"/>
      <c r="K162" s="0"/>
      <c r="L162" s="111" t="str">
        <f aca="false">IF(M162="oui",CONCATENATE(personnes!S162,", ",personnes!Q162," ",personnes!R162," - ",personnes!T162," ",personnes!U162),IF(N162="oui",choix_periodes!R$8,""))</f>
        <v/>
      </c>
      <c r="M162" s="97" t="str">
        <f aca="false">IF(ISBLANK(personnes!T162),"","oui")</f>
        <v/>
      </c>
      <c r="N162" s="112" t="str">
        <f aca="false">IF(AND(M162="",B162&lt;&gt;""),"oui","")</f>
        <v/>
      </c>
      <c r="O162" s="0"/>
      <c r="P162" s="0"/>
      <c r="Q162" s="0"/>
      <c r="R162" s="0"/>
      <c r="S162" s="0"/>
      <c r="T162" s="0"/>
      <c r="U162" s="113"/>
      <c r="V162" s="19"/>
      <c r="W162" s="1"/>
      <c r="X162" s="1"/>
    </row>
    <row r="163" customFormat="false" ht="12.8" hidden="false" customHeight="false" outlineLevel="0" collapsed="false">
      <c r="A163" s="32" t="n">
        <v>157</v>
      </c>
      <c r="B163" s="1" t="str">
        <f aca="false">IF(ISBLANK(personnes!D163),"",CONCATENATE(personnes!C163," ",personnes!D163))</f>
        <v/>
      </c>
      <c r="C163" s="60"/>
      <c r="D163" s="0"/>
      <c r="E163" s="0"/>
      <c r="F163" s="0"/>
      <c r="G163" s="0"/>
      <c r="H163" s="0"/>
      <c r="I163" s="0"/>
      <c r="J163" s="0"/>
      <c r="K163" s="0"/>
      <c r="L163" s="111" t="str">
        <f aca="false">IF(M163="oui",CONCATENATE(personnes!S163,", ",personnes!Q163," ",personnes!R163," - ",personnes!T163," ",personnes!U163),IF(N163="oui",choix_periodes!R$8,""))</f>
        <v/>
      </c>
      <c r="M163" s="97" t="str">
        <f aca="false">IF(ISBLANK(personnes!T163),"","oui")</f>
        <v/>
      </c>
      <c r="N163" s="112" t="str">
        <f aca="false">IF(AND(M163="",B163&lt;&gt;""),"oui","")</f>
        <v/>
      </c>
      <c r="O163" s="0"/>
      <c r="P163" s="0"/>
      <c r="Q163" s="0"/>
      <c r="R163" s="0"/>
      <c r="S163" s="0"/>
      <c r="T163" s="0"/>
      <c r="U163" s="113"/>
      <c r="V163" s="19"/>
      <c r="W163" s="1"/>
      <c r="X163" s="1"/>
    </row>
    <row r="164" customFormat="false" ht="12.8" hidden="false" customHeight="false" outlineLevel="0" collapsed="false">
      <c r="A164" s="32" t="n">
        <v>158</v>
      </c>
      <c r="B164" s="1" t="str">
        <f aca="false">IF(ISBLANK(personnes!D164),"",CONCATENATE(personnes!C164," ",personnes!D164))</f>
        <v/>
      </c>
      <c r="C164" s="60"/>
      <c r="D164" s="0"/>
      <c r="E164" s="0"/>
      <c r="F164" s="0"/>
      <c r="G164" s="0"/>
      <c r="H164" s="0"/>
      <c r="I164" s="0"/>
      <c r="J164" s="0"/>
      <c r="K164" s="0"/>
      <c r="L164" s="111" t="str">
        <f aca="false">IF(M164="oui",CONCATENATE(personnes!S164,", ",personnes!Q164," ",personnes!R164," - ",personnes!T164," ",personnes!U164),IF(N164="oui",choix_periodes!R$8,""))</f>
        <v/>
      </c>
      <c r="M164" s="97" t="str">
        <f aca="false">IF(ISBLANK(personnes!T164),"","oui")</f>
        <v/>
      </c>
      <c r="N164" s="112" t="str">
        <f aca="false">IF(AND(M164="",B164&lt;&gt;""),"oui","")</f>
        <v/>
      </c>
      <c r="O164" s="0"/>
      <c r="P164" s="0"/>
      <c r="Q164" s="0"/>
      <c r="R164" s="0"/>
      <c r="S164" s="0"/>
      <c r="T164" s="0"/>
      <c r="U164" s="113"/>
      <c r="V164" s="19"/>
      <c r="W164" s="1"/>
      <c r="X164" s="1"/>
    </row>
    <row r="165" customFormat="false" ht="12.8" hidden="false" customHeight="false" outlineLevel="0" collapsed="false">
      <c r="A165" s="32" t="n">
        <v>159</v>
      </c>
      <c r="B165" s="1" t="str">
        <f aca="false">IF(ISBLANK(personnes!D165),"",CONCATENATE(personnes!C165," ",personnes!D165))</f>
        <v/>
      </c>
      <c r="C165" s="60"/>
      <c r="D165" s="0"/>
      <c r="E165" s="0"/>
      <c r="F165" s="0"/>
      <c r="G165" s="0"/>
      <c r="H165" s="0"/>
      <c r="I165" s="0"/>
      <c r="J165" s="0"/>
      <c r="K165" s="0"/>
      <c r="L165" s="111" t="str">
        <f aca="false">IF(M165="oui",CONCATENATE(personnes!S165,", ",personnes!Q165," ",personnes!R165," - ",personnes!T165," ",personnes!U165),IF(N165="oui",choix_periodes!R$8,""))</f>
        <v/>
      </c>
      <c r="M165" s="97" t="str">
        <f aca="false">IF(ISBLANK(personnes!T165),"","oui")</f>
        <v/>
      </c>
      <c r="N165" s="112" t="str">
        <f aca="false">IF(AND(M165="",B165&lt;&gt;""),"oui","")</f>
        <v/>
      </c>
      <c r="O165" s="0"/>
      <c r="P165" s="0"/>
      <c r="Q165" s="0"/>
      <c r="R165" s="0"/>
      <c r="S165" s="0"/>
      <c r="T165" s="0"/>
      <c r="U165" s="113"/>
      <c r="V165" s="19"/>
      <c r="W165" s="1"/>
      <c r="X165" s="1"/>
    </row>
    <row r="166" customFormat="false" ht="12.8" hidden="false" customHeight="false" outlineLevel="0" collapsed="false">
      <c r="A166" s="32" t="n">
        <v>160</v>
      </c>
      <c r="B166" s="1" t="str">
        <f aca="false">IF(ISBLANK(personnes!D166),"",CONCATENATE(personnes!C166," ",personnes!D166))</f>
        <v/>
      </c>
      <c r="C166" s="60"/>
      <c r="D166" s="0"/>
      <c r="E166" s="0"/>
      <c r="F166" s="0"/>
      <c r="G166" s="0"/>
      <c r="H166" s="0"/>
      <c r="I166" s="0"/>
      <c r="J166" s="0"/>
      <c r="K166" s="0"/>
      <c r="L166" s="111" t="str">
        <f aca="false">IF(M166="oui",CONCATENATE(personnes!S166,", ",personnes!Q166," ",personnes!R166," - ",personnes!T166," ",personnes!U166),IF(N166="oui",choix_periodes!R$8,""))</f>
        <v/>
      </c>
      <c r="M166" s="97" t="str">
        <f aca="false">IF(ISBLANK(personnes!T166),"","oui")</f>
        <v/>
      </c>
      <c r="N166" s="112" t="str">
        <f aca="false">IF(AND(M166="",B166&lt;&gt;""),"oui","")</f>
        <v/>
      </c>
      <c r="O166" s="0"/>
      <c r="P166" s="0"/>
      <c r="Q166" s="0"/>
      <c r="R166" s="0"/>
      <c r="S166" s="0"/>
      <c r="T166" s="0"/>
      <c r="U166" s="113"/>
      <c r="V166" s="19"/>
      <c r="W166" s="1"/>
      <c r="X166" s="1"/>
    </row>
    <row r="167" customFormat="false" ht="12.8" hidden="false" customHeight="false" outlineLevel="0" collapsed="false">
      <c r="A167" s="32" t="n">
        <v>161</v>
      </c>
      <c r="B167" s="1" t="str">
        <f aca="false">IF(ISBLANK(personnes!D167),"",CONCATENATE(personnes!C167," ",personnes!D167))</f>
        <v/>
      </c>
      <c r="C167" s="60"/>
      <c r="D167" s="0"/>
      <c r="E167" s="0"/>
      <c r="F167" s="0"/>
      <c r="G167" s="0"/>
      <c r="H167" s="0"/>
      <c r="I167" s="0"/>
      <c r="J167" s="0"/>
      <c r="K167" s="0"/>
      <c r="L167" s="111" t="str">
        <f aca="false">IF(M167="oui",CONCATENATE(personnes!S167,", ",personnes!Q167," ",personnes!R167," - ",personnes!T167," ",personnes!U167),IF(N167="oui",choix_periodes!R$8,""))</f>
        <v/>
      </c>
      <c r="M167" s="97" t="str">
        <f aca="false">IF(ISBLANK(personnes!T167),"","oui")</f>
        <v/>
      </c>
      <c r="N167" s="112" t="str">
        <f aca="false">IF(AND(M167="",B167&lt;&gt;""),"oui","")</f>
        <v/>
      </c>
      <c r="O167" s="0"/>
      <c r="P167" s="0"/>
      <c r="Q167" s="0"/>
      <c r="R167" s="0"/>
      <c r="S167" s="0"/>
      <c r="T167" s="0"/>
      <c r="U167" s="113"/>
      <c r="V167" s="19"/>
      <c r="W167" s="1"/>
      <c r="X167" s="1"/>
    </row>
    <row r="168" customFormat="false" ht="12.8" hidden="false" customHeight="false" outlineLevel="0" collapsed="false">
      <c r="A168" s="32" t="n">
        <v>162</v>
      </c>
      <c r="B168" s="1" t="str">
        <f aca="false">IF(ISBLANK(personnes!D168),"",CONCATENATE(personnes!C168," ",personnes!D168))</f>
        <v/>
      </c>
      <c r="C168" s="60"/>
      <c r="D168" s="0"/>
      <c r="E168" s="0"/>
      <c r="F168" s="0"/>
      <c r="G168" s="0"/>
      <c r="H168" s="0"/>
      <c r="I168" s="0"/>
      <c r="J168" s="0"/>
      <c r="K168" s="0"/>
      <c r="L168" s="111" t="str">
        <f aca="false">IF(M168="oui",CONCATENATE(personnes!S168,", ",personnes!Q168," ",personnes!R168," - ",personnes!T168," ",personnes!U168),IF(N168="oui",choix_periodes!R$8,""))</f>
        <v/>
      </c>
      <c r="M168" s="97" t="str">
        <f aca="false">IF(ISBLANK(personnes!T168),"","oui")</f>
        <v/>
      </c>
      <c r="N168" s="112" t="str">
        <f aca="false">IF(AND(M168="",B168&lt;&gt;""),"oui","")</f>
        <v/>
      </c>
      <c r="O168" s="0"/>
      <c r="P168" s="0"/>
      <c r="Q168" s="0"/>
      <c r="R168" s="0"/>
      <c r="S168" s="0"/>
      <c r="T168" s="0"/>
      <c r="U168" s="113"/>
      <c r="V168" s="19"/>
      <c r="W168" s="1"/>
      <c r="X168" s="1"/>
    </row>
    <row r="169" customFormat="false" ht="12.8" hidden="false" customHeight="false" outlineLevel="0" collapsed="false">
      <c r="A169" s="32" t="n">
        <v>163</v>
      </c>
      <c r="B169" s="1" t="str">
        <f aca="false">IF(ISBLANK(personnes!D169),"",CONCATENATE(personnes!C169," ",personnes!D169))</f>
        <v/>
      </c>
      <c r="C169" s="60"/>
      <c r="D169" s="0"/>
      <c r="E169" s="0"/>
      <c r="F169" s="0"/>
      <c r="G169" s="0"/>
      <c r="H169" s="0"/>
      <c r="I169" s="0"/>
      <c r="J169" s="0"/>
      <c r="K169" s="0"/>
      <c r="L169" s="111" t="str">
        <f aca="false">IF(M169="oui",CONCATENATE(personnes!S169,", ",personnes!Q169," ",personnes!R169," - ",personnes!T169," ",personnes!U169),IF(N169="oui",choix_periodes!R$8,""))</f>
        <v/>
      </c>
      <c r="M169" s="97" t="str">
        <f aca="false">IF(ISBLANK(personnes!T169),"","oui")</f>
        <v/>
      </c>
      <c r="N169" s="112" t="str">
        <f aca="false">IF(AND(M169="",B169&lt;&gt;""),"oui","")</f>
        <v/>
      </c>
      <c r="O169" s="0"/>
      <c r="P169" s="0"/>
      <c r="Q169" s="0"/>
      <c r="R169" s="0"/>
      <c r="S169" s="0"/>
      <c r="T169" s="0"/>
      <c r="U169" s="113"/>
      <c r="V169" s="19"/>
      <c r="W169" s="1"/>
      <c r="X169" s="1"/>
    </row>
    <row r="170" customFormat="false" ht="12.8" hidden="false" customHeight="false" outlineLevel="0" collapsed="false">
      <c r="A170" s="32" t="n">
        <v>164</v>
      </c>
      <c r="B170" s="1" t="str">
        <f aca="false">IF(ISBLANK(personnes!D170),"",CONCATENATE(personnes!C170," ",personnes!D170))</f>
        <v/>
      </c>
      <c r="C170" s="60"/>
      <c r="D170" s="0"/>
      <c r="E170" s="0"/>
      <c r="F170" s="0"/>
      <c r="G170" s="0"/>
      <c r="H170" s="0"/>
      <c r="I170" s="0"/>
      <c r="J170" s="0"/>
      <c r="K170" s="0"/>
      <c r="L170" s="111" t="str">
        <f aca="false">IF(M170="oui",CONCATENATE(personnes!S170,", ",personnes!Q170," ",personnes!R170," - ",personnes!T170," ",personnes!U170),IF(N170="oui",choix_periodes!R$8,""))</f>
        <v/>
      </c>
      <c r="M170" s="97" t="str">
        <f aca="false">IF(ISBLANK(personnes!T170),"","oui")</f>
        <v/>
      </c>
      <c r="N170" s="112" t="str">
        <f aca="false">IF(AND(M170="",B170&lt;&gt;""),"oui","")</f>
        <v/>
      </c>
      <c r="O170" s="0"/>
      <c r="P170" s="0"/>
      <c r="Q170" s="0"/>
      <c r="R170" s="0"/>
      <c r="S170" s="0"/>
      <c r="T170" s="0"/>
      <c r="U170" s="113"/>
      <c r="V170" s="19"/>
      <c r="W170" s="1"/>
      <c r="X170" s="1"/>
    </row>
    <row r="171" customFormat="false" ht="12.8" hidden="false" customHeight="false" outlineLevel="0" collapsed="false">
      <c r="A171" s="32" t="n">
        <v>165</v>
      </c>
      <c r="B171" s="1" t="str">
        <f aca="false">IF(ISBLANK(personnes!D171),"",CONCATENATE(personnes!C171," ",personnes!D171))</f>
        <v/>
      </c>
      <c r="C171" s="60"/>
      <c r="D171" s="0"/>
      <c r="E171" s="0"/>
      <c r="F171" s="0"/>
      <c r="G171" s="0"/>
      <c r="H171" s="0"/>
      <c r="I171" s="0"/>
      <c r="J171" s="0"/>
      <c r="K171" s="0"/>
      <c r="L171" s="111" t="str">
        <f aca="false">IF(M171="oui",CONCATENATE(personnes!S171,", ",personnes!Q171," ",personnes!R171," - ",personnes!T171," ",personnes!U171),IF(N171="oui",choix_periodes!R$8,""))</f>
        <v/>
      </c>
      <c r="M171" s="97" t="str">
        <f aca="false">IF(ISBLANK(personnes!T171),"","oui")</f>
        <v/>
      </c>
      <c r="N171" s="112" t="str">
        <f aca="false">IF(AND(M171="",B171&lt;&gt;""),"oui","")</f>
        <v/>
      </c>
      <c r="O171" s="0"/>
      <c r="P171" s="0"/>
      <c r="Q171" s="0"/>
      <c r="R171" s="0"/>
      <c r="S171" s="0"/>
      <c r="T171" s="0"/>
      <c r="U171" s="113"/>
      <c r="V171" s="19"/>
      <c r="W171" s="1"/>
      <c r="X171" s="1"/>
    </row>
    <row r="172" customFormat="false" ht="12.8" hidden="false" customHeight="false" outlineLevel="0" collapsed="false">
      <c r="A172" s="32" t="n">
        <v>166</v>
      </c>
      <c r="B172" s="1" t="str">
        <f aca="false">IF(ISBLANK(personnes!D172),"",CONCATENATE(personnes!C172," ",personnes!D172))</f>
        <v/>
      </c>
      <c r="C172" s="60"/>
      <c r="D172" s="0"/>
      <c r="E172" s="0"/>
      <c r="F172" s="0"/>
      <c r="G172" s="0"/>
      <c r="H172" s="0"/>
      <c r="I172" s="0"/>
      <c r="J172" s="0"/>
      <c r="K172" s="0"/>
      <c r="L172" s="111" t="str">
        <f aca="false">IF(M172="oui",CONCATENATE(personnes!S172,", ",personnes!Q172," ",personnes!R172," - ",personnes!T172," ",personnes!U172),IF(N172="oui",choix_periodes!R$8,""))</f>
        <v/>
      </c>
      <c r="M172" s="97" t="str">
        <f aca="false">IF(ISBLANK(personnes!T172),"","oui")</f>
        <v/>
      </c>
      <c r="N172" s="112" t="str">
        <f aca="false">IF(AND(M172="",B172&lt;&gt;""),"oui","")</f>
        <v/>
      </c>
      <c r="O172" s="0"/>
      <c r="P172" s="0"/>
      <c r="Q172" s="0"/>
      <c r="R172" s="0"/>
      <c r="S172" s="0"/>
      <c r="T172" s="0"/>
      <c r="U172" s="113"/>
      <c r="V172" s="19"/>
      <c r="W172" s="1"/>
      <c r="X172" s="1"/>
    </row>
    <row r="173" customFormat="false" ht="12.8" hidden="false" customHeight="false" outlineLevel="0" collapsed="false">
      <c r="A173" s="32" t="n">
        <v>167</v>
      </c>
      <c r="B173" s="1" t="str">
        <f aca="false">IF(ISBLANK(personnes!D173),"",CONCATENATE(personnes!C173," ",personnes!D173))</f>
        <v/>
      </c>
      <c r="C173" s="60"/>
      <c r="D173" s="0"/>
      <c r="E173" s="0"/>
      <c r="F173" s="0"/>
      <c r="G173" s="0"/>
      <c r="H173" s="0"/>
      <c r="I173" s="0"/>
      <c r="J173" s="0"/>
      <c r="K173" s="0"/>
      <c r="L173" s="111" t="str">
        <f aca="false">IF(M173="oui",CONCATENATE(personnes!S173,", ",personnes!Q173," ",personnes!R173," - ",personnes!T173," ",personnes!U173),IF(N173="oui",choix_periodes!R$8,""))</f>
        <v/>
      </c>
      <c r="M173" s="97" t="str">
        <f aca="false">IF(ISBLANK(personnes!T173),"","oui")</f>
        <v/>
      </c>
      <c r="N173" s="112" t="str">
        <f aca="false">IF(AND(M173="",B173&lt;&gt;""),"oui","")</f>
        <v/>
      </c>
      <c r="O173" s="0"/>
      <c r="P173" s="0"/>
      <c r="Q173" s="0"/>
      <c r="R173" s="0"/>
      <c r="S173" s="0"/>
      <c r="T173" s="0"/>
      <c r="U173" s="113"/>
      <c r="V173" s="19"/>
      <c r="W173" s="1"/>
      <c r="X173" s="1"/>
    </row>
    <row r="174" customFormat="false" ht="12.8" hidden="false" customHeight="false" outlineLevel="0" collapsed="false">
      <c r="A174" s="32" t="n">
        <v>168</v>
      </c>
      <c r="B174" s="1" t="str">
        <f aca="false">IF(ISBLANK(personnes!D174),"",CONCATENATE(personnes!C174," ",personnes!D174))</f>
        <v/>
      </c>
      <c r="C174" s="60"/>
      <c r="D174" s="0"/>
      <c r="E174" s="0"/>
      <c r="F174" s="0"/>
      <c r="G174" s="0"/>
      <c r="H174" s="0"/>
      <c r="I174" s="0"/>
      <c r="J174" s="0"/>
      <c r="K174" s="0"/>
      <c r="L174" s="111" t="str">
        <f aca="false">IF(M174="oui",CONCATENATE(personnes!S174,", ",personnes!Q174," ",personnes!R174," - ",personnes!T174," ",personnes!U174),IF(N174="oui",choix_periodes!R$8,""))</f>
        <v/>
      </c>
      <c r="M174" s="97" t="str">
        <f aca="false">IF(ISBLANK(personnes!T174),"","oui")</f>
        <v/>
      </c>
      <c r="N174" s="112" t="str">
        <f aca="false">IF(AND(M174="",B174&lt;&gt;""),"oui","")</f>
        <v/>
      </c>
      <c r="O174" s="0"/>
      <c r="P174" s="0"/>
      <c r="Q174" s="0"/>
      <c r="R174" s="0"/>
      <c r="S174" s="0"/>
      <c r="T174" s="0"/>
      <c r="U174" s="113"/>
      <c r="V174" s="19"/>
      <c r="W174" s="1"/>
      <c r="X174" s="1"/>
    </row>
    <row r="175" customFormat="false" ht="12.8" hidden="false" customHeight="false" outlineLevel="0" collapsed="false">
      <c r="A175" s="32" t="n">
        <v>169</v>
      </c>
      <c r="B175" s="1" t="str">
        <f aca="false">IF(ISBLANK(personnes!D175),"",CONCATENATE(personnes!C175," ",personnes!D175))</f>
        <v/>
      </c>
      <c r="C175" s="60"/>
      <c r="D175" s="0"/>
      <c r="E175" s="0"/>
      <c r="F175" s="0"/>
      <c r="G175" s="0"/>
      <c r="H175" s="0"/>
      <c r="I175" s="0"/>
      <c r="J175" s="0"/>
      <c r="K175" s="0"/>
      <c r="L175" s="111" t="str">
        <f aca="false">IF(M175="oui",CONCATENATE(personnes!S175,", ",personnes!Q175," ",personnes!R175," - ",personnes!T175," ",personnes!U175),IF(N175="oui",choix_periodes!R$8,""))</f>
        <v/>
      </c>
      <c r="M175" s="97" t="str">
        <f aca="false">IF(ISBLANK(personnes!T175),"","oui")</f>
        <v/>
      </c>
      <c r="N175" s="112" t="str">
        <f aca="false">IF(AND(M175="",B175&lt;&gt;""),"oui","")</f>
        <v/>
      </c>
      <c r="O175" s="0"/>
      <c r="P175" s="0"/>
      <c r="Q175" s="0"/>
      <c r="R175" s="0"/>
      <c r="S175" s="0"/>
      <c r="T175" s="0"/>
      <c r="U175" s="113"/>
      <c r="V175" s="19"/>
      <c r="W175" s="1"/>
      <c r="X175" s="1"/>
    </row>
    <row r="176" customFormat="false" ht="12.8" hidden="false" customHeight="false" outlineLevel="0" collapsed="false">
      <c r="A176" s="32" t="n">
        <v>170</v>
      </c>
      <c r="B176" s="1" t="str">
        <f aca="false">IF(ISBLANK(personnes!D176),"",CONCATENATE(personnes!C176," ",personnes!D176))</f>
        <v/>
      </c>
      <c r="C176" s="60"/>
      <c r="D176" s="0"/>
      <c r="E176" s="0"/>
      <c r="F176" s="0"/>
      <c r="G176" s="0"/>
      <c r="H176" s="0"/>
      <c r="I176" s="0"/>
      <c r="J176" s="0"/>
      <c r="K176" s="0"/>
      <c r="L176" s="111" t="str">
        <f aca="false">IF(M176="oui",CONCATENATE(personnes!S176,", ",personnes!Q176," ",personnes!R176," - ",personnes!T176," ",personnes!U176),IF(N176="oui",choix_periodes!R$8,""))</f>
        <v/>
      </c>
      <c r="M176" s="97" t="str">
        <f aca="false">IF(ISBLANK(personnes!T176),"","oui")</f>
        <v/>
      </c>
      <c r="N176" s="112" t="str">
        <f aca="false">IF(AND(M176="",B176&lt;&gt;""),"oui","")</f>
        <v/>
      </c>
      <c r="O176" s="0"/>
      <c r="P176" s="0"/>
      <c r="Q176" s="0"/>
      <c r="R176" s="0"/>
      <c r="S176" s="0"/>
      <c r="T176" s="0"/>
      <c r="U176" s="113"/>
      <c r="V176" s="19"/>
      <c r="W176" s="1"/>
      <c r="X176" s="1"/>
    </row>
    <row r="177" customFormat="false" ht="12.8" hidden="false" customHeight="false" outlineLevel="0" collapsed="false">
      <c r="A177" s="32" t="n">
        <v>171</v>
      </c>
      <c r="B177" s="1" t="str">
        <f aca="false">IF(ISBLANK(personnes!D177),"",CONCATENATE(personnes!C177," ",personnes!D177))</f>
        <v/>
      </c>
      <c r="C177" s="60"/>
      <c r="D177" s="0"/>
      <c r="E177" s="0"/>
      <c r="F177" s="0"/>
      <c r="G177" s="0"/>
      <c r="H177" s="0"/>
      <c r="I177" s="0"/>
      <c r="J177" s="0"/>
      <c r="K177" s="0"/>
      <c r="L177" s="111" t="str">
        <f aca="false">IF(M177="oui",CONCATENATE(personnes!S177,", ",personnes!Q177," ",personnes!R177," - ",personnes!T177," ",personnes!U177),IF(N177="oui",choix_periodes!R$8,""))</f>
        <v/>
      </c>
      <c r="M177" s="97" t="str">
        <f aca="false">IF(ISBLANK(personnes!T177),"","oui")</f>
        <v/>
      </c>
      <c r="N177" s="112" t="str">
        <f aca="false">IF(AND(M177="",B177&lt;&gt;""),"oui","")</f>
        <v/>
      </c>
      <c r="O177" s="0"/>
      <c r="P177" s="0"/>
      <c r="Q177" s="0"/>
      <c r="R177" s="0"/>
      <c r="S177" s="0"/>
      <c r="T177" s="0"/>
      <c r="U177" s="113"/>
      <c r="V177" s="19"/>
      <c r="W177" s="1"/>
      <c r="X177" s="1"/>
    </row>
    <row r="178" customFormat="false" ht="12.8" hidden="false" customHeight="false" outlineLevel="0" collapsed="false">
      <c r="A178" s="32" t="n">
        <v>172</v>
      </c>
      <c r="B178" s="1" t="str">
        <f aca="false">IF(ISBLANK(personnes!D178),"",CONCATENATE(personnes!C178," ",personnes!D178))</f>
        <v/>
      </c>
      <c r="C178" s="60"/>
      <c r="D178" s="0"/>
      <c r="E178" s="0"/>
      <c r="F178" s="0"/>
      <c r="G178" s="0"/>
      <c r="H178" s="0"/>
      <c r="I178" s="0"/>
      <c r="J178" s="0"/>
      <c r="K178" s="0"/>
      <c r="L178" s="111" t="str">
        <f aca="false">IF(M178="oui",CONCATENATE(personnes!S178,", ",personnes!Q178," ",personnes!R178," - ",personnes!T178," ",personnes!U178),IF(N178="oui",choix_periodes!R$8,""))</f>
        <v/>
      </c>
      <c r="M178" s="97" t="str">
        <f aca="false">IF(ISBLANK(personnes!T178),"","oui")</f>
        <v/>
      </c>
      <c r="N178" s="112" t="str">
        <f aca="false">IF(AND(M178="",B178&lt;&gt;""),"oui","")</f>
        <v/>
      </c>
      <c r="O178" s="0"/>
      <c r="P178" s="0"/>
      <c r="Q178" s="0"/>
      <c r="R178" s="0"/>
      <c r="S178" s="0"/>
      <c r="T178" s="0"/>
      <c r="U178" s="113"/>
      <c r="V178" s="19"/>
      <c r="W178" s="1"/>
      <c r="X178" s="1"/>
    </row>
    <row r="179" customFormat="false" ht="12.8" hidden="false" customHeight="false" outlineLevel="0" collapsed="false">
      <c r="A179" s="32" t="n">
        <v>173</v>
      </c>
      <c r="B179" s="1" t="str">
        <f aca="false">IF(ISBLANK(personnes!D179),"",CONCATENATE(personnes!C179," ",personnes!D179))</f>
        <v/>
      </c>
      <c r="C179" s="60"/>
      <c r="D179" s="0"/>
      <c r="E179" s="0"/>
      <c r="F179" s="0"/>
      <c r="G179" s="0"/>
      <c r="H179" s="0"/>
      <c r="I179" s="0"/>
      <c r="J179" s="0"/>
      <c r="K179" s="0"/>
      <c r="L179" s="111" t="str">
        <f aca="false">IF(M179="oui",CONCATENATE(personnes!S179,", ",personnes!Q179," ",personnes!R179," - ",personnes!T179," ",personnes!U179),IF(N179="oui",choix_periodes!R$8,""))</f>
        <v/>
      </c>
      <c r="M179" s="97" t="str">
        <f aca="false">IF(ISBLANK(personnes!T179),"","oui")</f>
        <v/>
      </c>
      <c r="N179" s="112" t="str">
        <f aca="false">IF(AND(M179="",B179&lt;&gt;""),"oui","")</f>
        <v/>
      </c>
      <c r="O179" s="0"/>
      <c r="P179" s="0"/>
      <c r="Q179" s="0"/>
      <c r="R179" s="0"/>
      <c r="S179" s="0"/>
      <c r="T179" s="0"/>
      <c r="U179" s="113"/>
      <c r="V179" s="19"/>
      <c r="W179" s="1"/>
      <c r="X179" s="1"/>
    </row>
    <row r="180" customFormat="false" ht="12.8" hidden="false" customHeight="false" outlineLevel="0" collapsed="false">
      <c r="A180" s="32" t="n">
        <v>174</v>
      </c>
      <c r="B180" s="1" t="str">
        <f aca="false">IF(ISBLANK(personnes!D180),"",CONCATENATE(personnes!C180," ",personnes!D180))</f>
        <v/>
      </c>
      <c r="C180" s="60"/>
      <c r="D180" s="0"/>
      <c r="E180" s="0"/>
      <c r="F180" s="0"/>
      <c r="G180" s="0"/>
      <c r="H180" s="0"/>
      <c r="I180" s="0"/>
      <c r="J180" s="0"/>
      <c r="K180" s="0"/>
      <c r="L180" s="111" t="str">
        <f aca="false">IF(M180="oui",CONCATENATE(personnes!S180,", ",personnes!Q180," ",personnes!R180," - ",personnes!T180," ",personnes!U180),IF(N180="oui",choix_periodes!R$8,""))</f>
        <v/>
      </c>
      <c r="M180" s="97" t="str">
        <f aca="false">IF(ISBLANK(personnes!T180),"","oui")</f>
        <v/>
      </c>
      <c r="N180" s="112" t="str">
        <f aca="false">IF(AND(M180="",B180&lt;&gt;""),"oui","")</f>
        <v/>
      </c>
      <c r="O180" s="0"/>
      <c r="P180" s="0"/>
      <c r="Q180" s="0"/>
      <c r="R180" s="0"/>
      <c r="S180" s="0"/>
      <c r="T180" s="0"/>
      <c r="U180" s="113"/>
      <c r="V180" s="19"/>
      <c r="W180" s="1"/>
      <c r="X180" s="1"/>
    </row>
    <row r="181" customFormat="false" ht="12.8" hidden="false" customHeight="false" outlineLevel="0" collapsed="false">
      <c r="A181" s="32" t="n">
        <v>175</v>
      </c>
      <c r="B181" s="1" t="str">
        <f aca="false">IF(ISBLANK(personnes!D181),"",CONCATENATE(personnes!C181," ",personnes!D181))</f>
        <v/>
      </c>
      <c r="C181" s="60"/>
      <c r="D181" s="0"/>
      <c r="E181" s="0"/>
      <c r="F181" s="0"/>
      <c r="G181" s="0"/>
      <c r="H181" s="0"/>
      <c r="I181" s="0"/>
      <c r="J181" s="0"/>
      <c r="K181" s="0"/>
      <c r="L181" s="111" t="str">
        <f aca="false">IF(M181="oui",CONCATENATE(personnes!S181,", ",personnes!Q181," ",personnes!R181," - ",personnes!T181," ",personnes!U181),IF(N181="oui",choix_periodes!R$8,""))</f>
        <v/>
      </c>
      <c r="M181" s="97" t="str">
        <f aca="false">IF(ISBLANK(personnes!T181),"","oui")</f>
        <v/>
      </c>
      <c r="N181" s="112" t="str">
        <f aca="false">IF(AND(M181="",B181&lt;&gt;""),"oui","")</f>
        <v/>
      </c>
      <c r="O181" s="0"/>
      <c r="P181" s="0"/>
      <c r="Q181" s="0"/>
      <c r="R181" s="0"/>
      <c r="S181" s="0"/>
      <c r="T181" s="0"/>
      <c r="U181" s="113"/>
      <c r="V181" s="19"/>
      <c r="W181" s="1"/>
      <c r="X181" s="1"/>
    </row>
    <row r="182" customFormat="false" ht="12.8" hidden="false" customHeight="false" outlineLevel="0" collapsed="false">
      <c r="A182" s="32" t="n">
        <v>176</v>
      </c>
      <c r="B182" s="1" t="str">
        <f aca="false">IF(ISBLANK(personnes!D182),"",CONCATENATE(personnes!C182," ",personnes!D182))</f>
        <v/>
      </c>
      <c r="C182" s="60"/>
      <c r="D182" s="0"/>
      <c r="E182" s="0"/>
      <c r="F182" s="0"/>
      <c r="G182" s="0"/>
      <c r="H182" s="0"/>
      <c r="I182" s="0"/>
      <c r="J182" s="0"/>
      <c r="K182" s="0"/>
      <c r="L182" s="111" t="str">
        <f aca="false">IF(M182="oui",CONCATENATE(personnes!S182,", ",personnes!Q182," ",personnes!R182," - ",personnes!T182," ",personnes!U182),IF(N182="oui",choix_periodes!R$8,""))</f>
        <v/>
      </c>
      <c r="M182" s="97" t="str">
        <f aca="false">IF(ISBLANK(personnes!T182),"","oui")</f>
        <v/>
      </c>
      <c r="N182" s="112" t="str">
        <f aca="false">IF(AND(M182="",B182&lt;&gt;""),"oui","")</f>
        <v/>
      </c>
      <c r="O182" s="0"/>
      <c r="P182" s="0"/>
      <c r="Q182" s="0"/>
      <c r="R182" s="0"/>
      <c r="S182" s="0"/>
      <c r="T182" s="0"/>
      <c r="U182" s="113"/>
      <c r="V182" s="19"/>
      <c r="W182" s="1"/>
      <c r="X182" s="1"/>
    </row>
    <row r="183" customFormat="false" ht="12.8" hidden="false" customHeight="false" outlineLevel="0" collapsed="false">
      <c r="A183" s="32" t="n">
        <v>177</v>
      </c>
      <c r="B183" s="1" t="str">
        <f aca="false">IF(ISBLANK(personnes!D183),"",CONCATENATE(personnes!C183," ",personnes!D183))</f>
        <v/>
      </c>
      <c r="C183" s="60"/>
      <c r="D183" s="0"/>
      <c r="E183" s="0"/>
      <c r="F183" s="0"/>
      <c r="G183" s="0"/>
      <c r="H183" s="0"/>
      <c r="I183" s="0"/>
      <c r="J183" s="0"/>
      <c r="K183" s="0"/>
      <c r="L183" s="111" t="str">
        <f aca="false">IF(M183="oui",CONCATENATE(personnes!S183,", ",personnes!Q183," ",personnes!R183," - ",personnes!T183," ",personnes!U183),IF(N183="oui",choix_periodes!R$8,""))</f>
        <v/>
      </c>
      <c r="M183" s="97" t="str">
        <f aca="false">IF(ISBLANK(personnes!T183),"","oui")</f>
        <v/>
      </c>
      <c r="N183" s="112" t="str">
        <f aca="false">IF(AND(M183="",B183&lt;&gt;""),"oui","")</f>
        <v/>
      </c>
      <c r="O183" s="0"/>
      <c r="P183" s="0"/>
      <c r="Q183" s="0"/>
      <c r="R183" s="0"/>
      <c r="S183" s="0"/>
      <c r="T183" s="0"/>
      <c r="U183" s="113"/>
      <c r="V183" s="19"/>
      <c r="W183" s="1"/>
      <c r="X183" s="1"/>
    </row>
    <row r="184" customFormat="false" ht="12.8" hidden="false" customHeight="false" outlineLevel="0" collapsed="false">
      <c r="A184" s="32" t="n">
        <v>178</v>
      </c>
      <c r="B184" s="1" t="str">
        <f aca="false">IF(ISBLANK(personnes!D184),"",CONCATENATE(personnes!C184," ",personnes!D184))</f>
        <v/>
      </c>
      <c r="C184" s="60"/>
      <c r="D184" s="0"/>
      <c r="E184" s="0"/>
      <c r="F184" s="0"/>
      <c r="G184" s="0"/>
      <c r="H184" s="0"/>
      <c r="I184" s="0"/>
      <c r="J184" s="0"/>
      <c r="K184" s="0"/>
      <c r="L184" s="111" t="str">
        <f aca="false">IF(M184="oui",CONCATENATE(personnes!S184,", ",personnes!Q184," ",personnes!R184," - ",personnes!T184," ",personnes!U184),IF(N184="oui",choix_periodes!R$8,""))</f>
        <v/>
      </c>
      <c r="M184" s="97" t="str">
        <f aca="false">IF(ISBLANK(personnes!T184),"","oui")</f>
        <v/>
      </c>
      <c r="N184" s="112" t="str">
        <f aca="false">IF(AND(M184="",B184&lt;&gt;""),"oui","")</f>
        <v/>
      </c>
      <c r="O184" s="0"/>
      <c r="P184" s="0"/>
      <c r="Q184" s="0"/>
      <c r="R184" s="0"/>
      <c r="S184" s="0"/>
      <c r="T184" s="0"/>
      <c r="U184" s="113"/>
      <c r="V184" s="19"/>
      <c r="W184" s="1"/>
      <c r="X184" s="1"/>
    </row>
    <row r="185" customFormat="false" ht="12.8" hidden="false" customHeight="false" outlineLevel="0" collapsed="false">
      <c r="A185" s="32" t="n">
        <v>179</v>
      </c>
      <c r="B185" s="1" t="str">
        <f aca="false">IF(ISBLANK(personnes!D185),"",CONCATENATE(personnes!C185," ",personnes!D185))</f>
        <v/>
      </c>
      <c r="C185" s="60"/>
      <c r="D185" s="0"/>
      <c r="E185" s="0"/>
      <c r="F185" s="0"/>
      <c r="G185" s="0"/>
      <c r="H185" s="0"/>
      <c r="I185" s="0"/>
      <c r="J185" s="0"/>
      <c r="K185" s="0"/>
      <c r="L185" s="111" t="str">
        <f aca="false">IF(M185="oui",CONCATENATE(personnes!S185,", ",personnes!Q185," ",personnes!R185," - ",personnes!T185," ",personnes!U185),IF(N185="oui",choix_periodes!R$8,""))</f>
        <v/>
      </c>
      <c r="M185" s="97" t="str">
        <f aca="false">IF(ISBLANK(personnes!T185),"","oui")</f>
        <v/>
      </c>
      <c r="N185" s="112" t="str">
        <f aca="false">IF(AND(M185="",B185&lt;&gt;""),"oui","")</f>
        <v/>
      </c>
      <c r="O185" s="0"/>
      <c r="P185" s="0"/>
      <c r="Q185" s="0"/>
      <c r="R185" s="0"/>
      <c r="S185" s="0"/>
      <c r="T185" s="0"/>
      <c r="U185" s="113"/>
      <c r="V185" s="19"/>
      <c r="W185" s="1"/>
      <c r="X185" s="1"/>
    </row>
    <row r="186" customFormat="false" ht="12.8" hidden="false" customHeight="false" outlineLevel="0" collapsed="false">
      <c r="A186" s="32" t="n">
        <v>180</v>
      </c>
      <c r="B186" s="1" t="str">
        <f aca="false">IF(ISBLANK(personnes!D186),"",CONCATENATE(personnes!C186," ",personnes!D186))</f>
        <v/>
      </c>
      <c r="C186" s="60"/>
      <c r="D186" s="0"/>
      <c r="E186" s="0"/>
      <c r="F186" s="0"/>
      <c r="G186" s="0"/>
      <c r="H186" s="0"/>
      <c r="I186" s="0"/>
      <c r="J186" s="0"/>
      <c r="K186" s="0"/>
      <c r="L186" s="111" t="str">
        <f aca="false">IF(M186="oui",CONCATENATE(personnes!S186,", ",personnes!Q186," ",personnes!R186," - ",personnes!T186," ",personnes!U186),IF(N186="oui",choix_periodes!R$8,""))</f>
        <v/>
      </c>
      <c r="M186" s="97" t="str">
        <f aca="false">IF(ISBLANK(personnes!T186),"","oui")</f>
        <v/>
      </c>
      <c r="N186" s="112" t="str">
        <f aca="false">IF(AND(M186="",B186&lt;&gt;""),"oui","")</f>
        <v/>
      </c>
      <c r="O186" s="0"/>
      <c r="P186" s="0"/>
      <c r="Q186" s="0"/>
      <c r="R186" s="0"/>
      <c r="S186" s="0"/>
      <c r="T186" s="0"/>
      <c r="U186" s="113"/>
      <c r="V186" s="19"/>
      <c r="W186" s="1"/>
      <c r="X186" s="1"/>
    </row>
    <row r="187" customFormat="false" ht="12.8" hidden="false" customHeight="false" outlineLevel="0" collapsed="false">
      <c r="A187" s="32" t="n">
        <v>181</v>
      </c>
      <c r="B187" s="1" t="str">
        <f aca="false">IF(ISBLANK(personnes!D187),"",CONCATENATE(personnes!C187," ",personnes!D187))</f>
        <v/>
      </c>
      <c r="C187" s="60"/>
      <c r="D187" s="0"/>
      <c r="E187" s="0"/>
      <c r="F187" s="0"/>
      <c r="G187" s="0"/>
      <c r="H187" s="0"/>
      <c r="I187" s="0"/>
      <c r="J187" s="0"/>
      <c r="K187" s="0"/>
      <c r="L187" s="111" t="str">
        <f aca="false">IF(M187="oui",CONCATENATE(personnes!S187,", ",personnes!Q187," ",personnes!R187," - ",personnes!T187," ",personnes!U187),IF(N187="oui",choix_periodes!R$8,""))</f>
        <v/>
      </c>
      <c r="M187" s="97" t="str">
        <f aca="false">IF(ISBLANK(personnes!T187),"","oui")</f>
        <v/>
      </c>
      <c r="N187" s="112" t="str">
        <f aca="false">IF(AND(M187="",B187&lt;&gt;""),"oui","")</f>
        <v/>
      </c>
      <c r="O187" s="0"/>
      <c r="P187" s="0"/>
      <c r="Q187" s="0"/>
      <c r="R187" s="0"/>
      <c r="S187" s="0"/>
      <c r="T187" s="0"/>
      <c r="U187" s="113"/>
      <c r="V187" s="19"/>
      <c r="W187" s="1"/>
      <c r="X187" s="1"/>
    </row>
    <row r="188" customFormat="false" ht="12.8" hidden="false" customHeight="false" outlineLevel="0" collapsed="false">
      <c r="A188" s="32" t="n">
        <v>182</v>
      </c>
      <c r="B188" s="1" t="str">
        <f aca="false">IF(ISBLANK(personnes!D188),"",CONCATENATE(personnes!C188," ",personnes!D188))</f>
        <v/>
      </c>
      <c r="C188" s="60"/>
      <c r="D188" s="0"/>
      <c r="E188" s="0"/>
      <c r="F188" s="0"/>
      <c r="G188" s="0"/>
      <c r="H188" s="0"/>
      <c r="I188" s="0"/>
      <c r="J188" s="0"/>
      <c r="K188" s="0"/>
      <c r="L188" s="111" t="str">
        <f aca="false">IF(M188="oui",CONCATENATE(personnes!S188,", ",personnes!Q188," ",personnes!R188," - ",personnes!T188," ",personnes!U188),IF(N188="oui",choix_periodes!R$8,""))</f>
        <v/>
      </c>
      <c r="M188" s="97" t="str">
        <f aca="false">IF(ISBLANK(personnes!T188),"","oui")</f>
        <v/>
      </c>
      <c r="N188" s="112" t="str">
        <f aca="false">IF(AND(M188="",B188&lt;&gt;""),"oui","")</f>
        <v/>
      </c>
      <c r="O188" s="0"/>
      <c r="P188" s="0"/>
      <c r="Q188" s="0"/>
      <c r="R188" s="0"/>
      <c r="S188" s="0"/>
      <c r="T188" s="0"/>
      <c r="U188" s="113"/>
      <c r="V188" s="19"/>
      <c r="W188" s="1"/>
      <c r="X188" s="1"/>
    </row>
    <row r="189" customFormat="false" ht="12.8" hidden="false" customHeight="false" outlineLevel="0" collapsed="false">
      <c r="A189" s="32" t="n">
        <v>183</v>
      </c>
      <c r="B189" s="1" t="str">
        <f aca="false">IF(ISBLANK(personnes!D189),"",CONCATENATE(personnes!C189," ",personnes!D189))</f>
        <v/>
      </c>
      <c r="C189" s="60"/>
      <c r="D189" s="0"/>
      <c r="E189" s="0"/>
      <c r="F189" s="0"/>
      <c r="G189" s="0"/>
      <c r="H189" s="0"/>
      <c r="I189" s="0"/>
      <c r="J189" s="0"/>
      <c r="K189" s="0"/>
      <c r="L189" s="111" t="str">
        <f aca="false">IF(M189="oui",CONCATENATE(personnes!S189,", ",personnes!Q189," ",personnes!R189," - ",personnes!T189," ",personnes!U189),IF(N189="oui",choix_periodes!R$8,""))</f>
        <v/>
      </c>
      <c r="M189" s="97" t="str">
        <f aca="false">IF(ISBLANK(personnes!T189),"","oui")</f>
        <v/>
      </c>
      <c r="N189" s="112" t="str">
        <f aca="false">IF(AND(M189="",B189&lt;&gt;""),"oui","")</f>
        <v/>
      </c>
      <c r="O189" s="0"/>
      <c r="P189" s="0"/>
      <c r="Q189" s="0"/>
      <c r="R189" s="0"/>
      <c r="S189" s="0"/>
      <c r="T189" s="0"/>
      <c r="U189" s="113"/>
      <c r="V189" s="19"/>
      <c r="W189" s="1"/>
      <c r="X189" s="1"/>
    </row>
    <row r="190" customFormat="false" ht="12.8" hidden="false" customHeight="false" outlineLevel="0" collapsed="false">
      <c r="A190" s="32" t="n">
        <v>184</v>
      </c>
      <c r="B190" s="1" t="str">
        <f aca="false">IF(ISBLANK(personnes!D190),"",CONCATENATE(personnes!C190," ",personnes!D190))</f>
        <v/>
      </c>
      <c r="C190" s="60"/>
      <c r="D190" s="0"/>
      <c r="E190" s="0"/>
      <c r="F190" s="0"/>
      <c r="G190" s="0"/>
      <c r="H190" s="0"/>
      <c r="I190" s="0"/>
      <c r="J190" s="0"/>
      <c r="K190" s="0"/>
      <c r="L190" s="111" t="str">
        <f aca="false">IF(M190="oui",CONCATENATE(personnes!S190,", ",personnes!Q190," ",personnes!R190," - ",personnes!T190," ",personnes!U190),IF(N190="oui",choix_periodes!R$8,""))</f>
        <v/>
      </c>
      <c r="M190" s="97" t="str">
        <f aca="false">IF(ISBLANK(personnes!T190),"","oui")</f>
        <v/>
      </c>
      <c r="N190" s="112" t="str">
        <f aca="false">IF(AND(M190="",B190&lt;&gt;""),"oui","")</f>
        <v/>
      </c>
      <c r="O190" s="0"/>
      <c r="P190" s="0"/>
      <c r="Q190" s="0"/>
      <c r="R190" s="0"/>
      <c r="S190" s="0"/>
      <c r="T190" s="0"/>
      <c r="U190" s="113"/>
      <c r="V190" s="19"/>
      <c r="W190" s="1"/>
      <c r="X190" s="1"/>
    </row>
    <row r="191" customFormat="false" ht="12.8" hidden="false" customHeight="false" outlineLevel="0" collapsed="false">
      <c r="A191" s="32" t="n">
        <v>185</v>
      </c>
      <c r="B191" s="1" t="str">
        <f aca="false">IF(ISBLANK(personnes!D191),"",CONCATENATE(personnes!C191," ",personnes!D191))</f>
        <v/>
      </c>
      <c r="C191" s="60"/>
      <c r="D191" s="0"/>
      <c r="E191" s="0"/>
      <c r="F191" s="0"/>
      <c r="G191" s="0"/>
      <c r="H191" s="0"/>
      <c r="I191" s="0"/>
      <c r="J191" s="0"/>
      <c r="K191" s="0"/>
      <c r="L191" s="111" t="str">
        <f aca="false">IF(M191="oui",CONCATENATE(personnes!S191,", ",personnes!Q191," ",personnes!R191," - ",personnes!T191," ",personnes!U191),IF(N191="oui",choix_periodes!R$8,""))</f>
        <v/>
      </c>
      <c r="M191" s="97" t="str">
        <f aca="false">IF(ISBLANK(personnes!T191),"","oui")</f>
        <v/>
      </c>
      <c r="N191" s="112" t="str">
        <f aca="false">IF(AND(M191="",B191&lt;&gt;""),"oui","")</f>
        <v/>
      </c>
      <c r="O191" s="0"/>
      <c r="P191" s="0"/>
      <c r="Q191" s="0"/>
      <c r="R191" s="0"/>
      <c r="S191" s="0"/>
      <c r="T191" s="0"/>
      <c r="U191" s="113"/>
      <c r="V191" s="19"/>
      <c r="W191" s="1"/>
      <c r="X191" s="1"/>
    </row>
    <row r="192" customFormat="false" ht="12.8" hidden="false" customHeight="false" outlineLevel="0" collapsed="false">
      <c r="A192" s="32" t="n">
        <v>186</v>
      </c>
      <c r="B192" s="1" t="str">
        <f aca="false">IF(ISBLANK(personnes!D192),"",CONCATENATE(personnes!C192," ",personnes!D192))</f>
        <v/>
      </c>
      <c r="C192" s="60"/>
      <c r="D192" s="0"/>
      <c r="E192" s="0"/>
      <c r="F192" s="0"/>
      <c r="G192" s="0"/>
      <c r="H192" s="0"/>
      <c r="I192" s="0"/>
      <c r="J192" s="0"/>
      <c r="K192" s="0"/>
      <c r="L192" s="111" t="str">
        <f aca="false">IF(M192="oui",CONCATENATE(personnes!S192,", ",personnes!Q192," ",personnes!R192," - ",personnes!T192," ",personnes!U192),IF(N192="oui",choix_periodes!R$8,""))</f>
        <v/>
      </c>
      <c r="M192" s="97" t="str">
        <f aca="false">IF(ISBLANK(personnes!T192),"","oui")</f>
        <v/>
      </c>
      <c r="N192" s="112" t="str">
        <f aca="false">IF(AND(M192="",B192&lt;&gt;""),"oui","")</f>
        <v/>
      </c>
      <c r="O192" s="0"/>
      <c r="P192" s="0"/>
      <c r="Q192" s="0"/>
      <c r="R192" s="0"/>
      <c r="S192" s="0"/>
      <c r="T192" s="0"/>
      <c r="U192" s="113"/>
      <c r="V192" s="19"/>
      <c r="W192" s="1"/>
      <c r="X192" s="1"/>
    </row>
    <row r="193" customFormat="false" ht="12.8" hidden="false" customHeight="false" outlineLevel="0" collapsed="false">
      <c r="A193" s="32" t="n">
        <v>187</v>
      </c>
      <c r="B193" s="1" t="str">
        <f aca="false">IF(ISBLANK(personnes!D193),"",CONCATENATE(personnes!C193," ",personnes!D193))</f>
        <v/>
      </c>
      <c r="C193" s="60"/>
      <c r="D193" s="0"/>
      <c r="E193" s="0"/>
      <c r="F193" s="0"/>
      <c r="G193" s="0"/>
      <c r="H193" s="0"/>
      <c r="I193" s="0"/>
      <c r="J193" s="0"/>
      <c r="K193" s="0"/>
      <c r="L193" s="111" t="str">
        <f aca="false">IF(M193="oui",CONCATENATE(personnes!S193,", ",personnes!Q193," ",personnes!R193," - ",personnes!T193," ",personnes!U193),IF(N193="oui",choix_periodes!R$8,""))</f>
        <v/>
      </c>
      <c r="M193" s="97" t="str">
        <f aca="false">IF(ISBLANK(personnes!T193),"","oui")</f>
        <v/>
      </c>
      <c r="N193" s="112" t="str">
        <f aca="false">IF(AND(M193="",B193&lt;&gt;""),"oui","")</f>
        <v/>
      </c>
      <c r="O193" s="0"/>
      <c r="P193" s="0"/>
      <c r="Q193" s="0"/>
      <c r="R193" s="0"/>
      <c r="S193" s="0"/>
      <c r="T193" s="0"/>
      <c r="U193" s="113"/>
      <c r="V193" s="19"/>
      <c r="W193" s="1"/>
      <c r="X193" s="1"/>
    </row>
    <row r="194" customFormat="false" ht="12.8" hidden="false" customHeight="false" outlineLevel="0" collapsed="false">
      <c r="A194" s="32" t="n">
        <v>188</v>
      </c>
      <c r="B194" s="1" t="str">
        <f aca="false">IF(ISBLANK(personnes!D194),"",CONCATENATE(personnes!C194," ",personnes!D194))</f>
        <v/>
      </c>
      <c r="C194" s="60"/>
      <c r="D194" s="0"/>
      <c r="E194" s="0"/>
      <c r="F194" s="0"/>
      <c r="G194" s="0"/>
      <c r="H194" s="0"/>
      <c r="I194" s="0"/>
      <c r="J194" s="0"/>
      <c r="K194" s="0"/>
      <c r="L194" s="111" t="str">
        <f aca="false">IF(M194="oui",CONCATENATE(personnes!S194,", ",personnes!Q194," ",personnes!R194," - ",personnes!T194," ",personnes!U194),IF(N194="oui",choix_periodes!R$8,""))</f>
        <v/>
      </c>
      <c r="M194" s="97" t="str">
        <f aca="false">IF(ISBLANK(personnes!T194),"","oui")</f>
        <v/>
      </c>
      <c r="N194" s="112" t="str">
        <f aca="false">IF(AND(M194="",B194&lt;&gt;""),"oui","")</f>
        <v/>
      </c>
      <c r="O194" s="0"/>
      <c r="P194" s="0"/>
      <c r="Q194" s="0"/>
      <c r="R194" s="0"/>
      <c r="S194" s="0"/>
      <c r="T194" s="0"/>
      <c r="U194" s="113"/>
      <c r="V194" s="19"/>
      <c r="W194" s="1"/>
      <c r="X194" s="1"/>
    </row>
    <row r="195" customFormat="false" ht="12.8" hidden="false" customHeight="false" outlineLevel="0" collapsed="false">
      <c r="A195" s="32" t="n">
        <v>189</v>
      </c>
      <c r="B195" s="1" t="str">
        <f aca="false">IF(ISBLANK(personnes!D195),"",CONCATENATE(personnes!C195," ",personnes!D195))</f>
        <v/>
      </c>
      <c r="C195" s="60"/>
      <c r="D195" s="0"/>
      <c r="E195" s="0"/>
      <c r="F195" s="0"/>
      <c r="G195" s="0"/>
      <c r="H195" s="0"/>
      <c r="I195" s="0"/>
      <c r="J195" s="0"/>
      <c r="K195" s="0"/>
      <c r="L195" s="111" t="str">
        <f aca="false">IF(M195="oui",CONCATENATE(personnes!S195,", ",personnes!Q195," ",personnes!R195," - ",personnes!T195," ",personnes!U195),IF(N195="oui",choix_periodes!R$8,""))</f>
        <v/>
      </c>
      <c r="M195" s="97" t="str">
        <f aca="false">IF(ISBLANK(personnes!T195),"","oui")</f>
        <v/>
      </c>
      <c r="N195" s="112" t="str">
        <f aca="false">IF(AND(M195="",B195&lt;&gt;""),"oui","")</f>
        <v/>
      </c>
      <c r="O195" s="0"/>
      <c r="P195" s="0"/>
      <c r="Q195" s="0"/>
      <c r="R195" s="0"/>
      <c r="S195" s="0"/>
      <c r="T195" s="0"/>
      <c r="U195" s="113"/>
      <c r="V195" s="19"/>
      <c r="W195" s="1"/>
      <c r="X195" s="1"/>
    </row>
    <row r="196" customFormat="false" ht="12.8" hidden="false" customHeight="false" outlineLevel="0" collapsed="false">
      <c r="A196" s="32" t="n">
        <v>190</v>
      </c>
      <c r="B196" s="1" t="str">
        <f aca="false">IF(ISBLANK(personnes!D196),"",CONCATENATE(personnes!C196," ",personnes!D196))</f>
        <v/>
      </c>
      <c r="C196" s="60"/>
      <c r="D196" s="0"/>
      <c r="E196" s="0"/>
      <c r="F196" s="0"/>
      <c r="G196" s="0"/>
      <c r="H196" s="0"/>
      <c r="I196" s="0"/>
      <c r="J196" s="0"/>
      <c r="K196" s="0"/>
      <c r="L196" s="111" t="str">
        <f aca="false">IF(M196="oui",CONCATENATE(personnes!S196,", ",personnes!Q196," ",personnes!R196," - ",personnes!T196," ",personnes!U196),IF(N196="oui",choix_periodes!R$8,""))</f>
        <v/>
      </c>
      <c r="M196" s="97" t="str">
        <f aca="false">IF(ISBLANK(personnes!T196),"","oui")</f>
        <v/>
      </c>
      <c r="N196" s="112" t="str">
        <f aca="false">IF(AND(M196="",B196&lt;&gt;""),"oui","")</f>
        <v/>
      </c>
      <c r="O196" s="0"/>
      <c r="P196" s="0"/>
      <c r="Q196" s="0"/>
      <c r="R196" s="0"/>
      <c r="S196" s="0"/>
      <c r="T196" s="0"/>
      <c r="U196" s="113"/>
      <c r="V196" s="19"/>
      <c r="W196" s="1"/>
      <c r="X196" s="1"/>
    </row>
    <row r="197" customFormat="false" ht="12.8" hidden="false" customHeight="false" outlineLevel="0" collapsed="false">
      <c r="A197" s="32" t="n">
        <v>191</v>
      </c>
      <c r="B197" s="1" t="str">
        <f aca="false">IF(ISBLANK(personnes!D197),"",CONCATENATE(personnes!C197," ",personnes!D197))</f>
        <v/>
      </c>
      <c r="C197" s="60"/>
      <c r="D197" s="0"/>
      <c r="E197" s="0"/>
      <c r="F197" s="0"/>
      <c r="G197" s="0"/>
      <c r="H197" s="0"/>
      <c r="I197" s="0"/>
      <c r="J197" s="0"/>
      <c r="K197" s="0"/>
      <c r="L197" s="111" t="str">
        <f aca="false">IF(M197="oui",CONCATENATE(personnes!S197,", ",personnes!Q197," ",personnes!R197," - ",personnes!T197," ",personnes!U197),IF(N197="oui",choix_periodes!R$8,""))</f>
        <v/>
      </c>
      <c r="M197" s="97" t="str">
        <f aca="false">IF(ISBLANK(personnes!T197),"","oui")</f>
        <v/>
      </c>
      <c r="N197" s="112" t="str">
        <f aca="false">IF(AND(M197="",B197&lt;&gt;""),"oui","")</f>
        <v/>
      </c>
      <c r="O197" s="0"/>
      <c r="P197" s="0"/>
      <c r="Q197" s="0"/>
      <c r="R197" s="0"/>
      <c r="S197" s="0"/>
      <c r="T197" s="0"/>
      <c r="U197" s="113"/>
      <c r="V197" s="19"/>
      <c r="W197" s="1"/>
      <c r="X197" s="1"/>
    </row>
    <row r="198" customFormat="false" ht="12.8" hidden="false" customHeight="false" outlineLevel="0" collapsed="false">
      <c r="A198" s="32" t="n">
        <v>192</v>
      </c>
      <c r="B198" s="1" t="str">
        <f aca="false">IF(ISBLANK(personnes!D198),"",CONCATENATE(personnes!C198," ",personnes!D198))</f>
        <v/>
      </c>
      <c r="C198" s="60"/>
      <c r="D198" s="0"/>
      <c r="E198" s="0"/>
      <c r="F198" s="0"/>
      <c r="G198" s="0"/>
      <c r="H198" s="0"/>
      <c r="I198" s="0"/>
      <c r="J198" s="0"/>
      <c r="K198" s="0"/>
      <c r="L198" s="111" t="str">
        <f aca="false">IF(M198="oui",CONCATENATE(personnes!S198,", ",personnes!Q198," ",personnes!R198," - ",personnes!T198," ",personnes!U198),IF(N198="oui",choix_periodes!R$8,""))</f>
        <v/>
      </c>
      <c r="M198" s="97" t="str">
        <f aca="false">IF(ISBLANK(personnes!T198),"","oui")</f>
        <v/>
      </c>
      <c r="N198" s="112" t="str">
        <f aca="false">IF(AND(M198="",B198&lt;&gt;""),"oui","")</f>
        <v/>
      </c>
      <c r="O198" s="0"/>
      <c r="P198" s="0"/>
      <c r="Q198" s="0"/>
      <c r="R198" s="0"/>
      <c r="S198" s="0"/>
      <c r="T198" s="0"/>
      <c r="U198" s="113"/>
      <c r="V198" s="19"/>
      <c r="W198" s="1"/>
      <c r="X198" s="1"/>
    </row>
    <row r="199" customFormat="false" ht="12.8" hidden="false" customHeight="false" outlineLevel="0" collapsed="false">
      <c r="A199" s="32" t="n">
        <v>193</v>
      </c>
      <c r="B199" s="1" t="str">
        <f aca="false">IF(ISBLANK(personnes!D199),"",CONCATENATE(personnes!C199," ",personnes!D199))</f>
        <v/>
      </c>
      <c r="C199" s="60"/>
      <c r="D199" s="0"/>
      <c r="E199" s="0"/>
      <c r="F199" s="0"/>
      <c r="G199" s="0"/>
      <c r="H199" s="0"/>
      <c r="I199" s="0"/>
      <c r="J199" s="0"/>
      <c r="K199" s="0"/>
      <c r="L199" s="111" t="str">
        <f aca="false">IF(M199="oui",CONCATENATE(personnes!S199,", ",personnes!Q199," ",personnes!R199," - ",personnes!T199," ",personnes!U199),IF(N199="oui",choix_periodes!R$8,""))</f>
        <v/>
      </c>
      <c r="M199" s="97" t="str">
        <f aca="false">IF(ISBLANK(personnes!T199),"","oui")</f>
        <v/>
      </c>
      <c r="N199" s="112" t="str">
        <f aca="false">IF(AND(M199="",B199&lt;&gt;""),"oui","")</f>
        <v/>
      </c>
      <c r="O199" s="0"/>
      <c r="P199" s="0"/>
      <c r="Q199" s="0"/>
      <c r="R199" s="0"/>
      <c r="S199" s="0"/>
      <c r="T199" s="0"/>
      <c r="U199" s="113"/>
      <c r="V199" s="19"/>
      <c r="W199" s="1"/>
      <c r="X199" s="1"/>
    </row>
    <row r="200" customFormat="false" ht="12.8" hidden="false" customHeight="false" outlineLevel="0" collapsed="false">
      <c r="A200" s="32" t="n">
        <v>194</v>
      </c>
      <c r="B200" s="1" t="str">
        <f aca="false">IF(ISBLANK(personnes!D200),"",CONCATENATE(personnes!C200," ",personnes!D200))</f>
        <v/>
      </c>
      <c r="C200" s="60"/>
      <c r="D200" s="0"/>
      <c r="E200" s="0"/>
      <c r="F200" s="0"/>
      <c r="G200" s="0"/>
      <c r="H200" s="0"/>
      <c r="I200" s="0"/>
      <c r="J200" s="0"/>
      <c r="K200" s="0"/>
      <c r="L200" s="111" t="str">
        <f aca="false">IF(M200="oui",CONCATENATE(personnes!S200,", ",personnes!Q200," ",personnes!R200," - ",personnes!T200," ",personnes!U200),IF(N200="oui",choix_periodes!R$8,""))</f>
        <v/>
      </c>
      <c r="M200" s="97" t="str">
        <f aca="false">IF(ISBLANK(personnes!T200),"","oui")</f>
        <v/>
      </c>
      <c r="N200" s="112" t="str">
        <f aca="false">IF(AND(M200="",B200&lt;&gt;""),"oui","")</f>
        <v/>
      </c>
      <c r="O200" s="0"/>
      <c r="P200" s="0"/>
      <c r="Q200" s="0"/>
      <c r="R200" s="0"/>
      <c r="S200" s="0"/>
      <c r="T200" s="0"/>
      <c r="U200" s="113"/>
      <c r="V200" s="19"/>
      <c r="W200" s="1"/>
      <c r="X200" s="1"/>
    </row>
    <row r="201" customFormat="false" ht="12.8" hidden="false" customHeight="false" outlineLevel="0" collapsed="false">
      <c r="A201" s="32" t="n">
        <v>195</v>
      </c>
      <c r="B201" s="1" t="str">
        <f aca="false">IF(ISBLANK(personnes!D201),"",CONCATENATE(personnes!C201," ",personnes!D201))</f>
        <v/>
      </c>
      <c r="C201" s="60"/>
      <c r="D201" s="0"/>
      <c r="E201" s="0"/>
      <c r="F201" s="0"/>
      <c r="G201" s="0"/>
      <c r="H201" s="0"/>
      <c r="I201" s="0"/>
      <c r="J201" s="0"/>
      <c r="K201" s="0"/>
      <c r="L201" s="111" t="str">
        <f aca="false">IF(M201="oui",CONCATENATE(personnes!S201,", ",personnes!Q201," ",personnes!R201," - ",personnes!T201," ",personnes!U201),IF(N201="oui",choix_periodes!R$8,""))</f>
        <v/>
      </c>
      <c r="M201" s="97" t="str">
        <f aca="false">IF(ISBLANK(personnes!T201),"","oui")</f>
        <v/>
      </c>
      <c r="N201" s="112" t="str">
        <f aca="false">IF(AND(M201="",B201&lt;&gt;""),"oui","")</f>
        <v/>
      </c>
      <c r="O201" s="0"/>
      <c r="P201" s="0"/>
      <c r="Q201" s="0"/>
      <c r="R201" s="0"/>
      <c r="S201" s="0"/>
      <c r="T201" s="0"/>
      <c r="U201" s="113"/>
      <c r="V201" s="19"/>
      <c r="W201" s="1"/>
      <c r="X201" s="1"/>
    </row>
    <row r="202" customFormat="false" ht="12.8" hidden="false" customHeight="false" outlineLevel="0" collapsed="false">
      <c r="A202" s="32" t="n">
        <v>196</v>
      </c>
      <c r="B202" s="1" t="str">
        <f aca="false">IF(ISBLANK(personnes!D202),"",CONCATENATE(personnes!C202," ",personnes!D202))</f>
        <v/>
      </c>
      <c r="C202" s="60"/>
      <c r="D202" s="0"/>
      <c r="E202" s="0"/>
      <c r="F202" s="0"/>
      <c r="G202" s="0"/>
      <c r="H202" s="0"/>
      <c r="I202" s="0"/>
      <c r="J202" s="0"/>
      <c r="K202" s="0"/>
      <c r="L202" s="111" t="str">
        <f aca="false">IF(M202="oui",CONCATENATE(personnes!S202,", ",personnes!Q202," ",personnes!R202," - ",personnes!T202," ",personnes!U202),IF(N202="oui",choix_periodes!R$8,""))</f>
        <v/>
      </c>
      <c r="M202" s="97" t="str">
        <f aca="false">IF(ISBLANK(personnes!T202),"","oui")</f>
        <v/>
      </c>
      <c r="N202" s="112" t="str">
        <f aca="false">IF(AND(M202="",B202&lt;&gt;""),"oui","")</f>
        <v/>
      </c>
      <c r="O202" s="0"/>
      <c r="P202" s="0"/>
      <c r="Q202" s="0"/>
      <c r="R202" s="0"/>
      <c r="S202" s="0"/>
      <c r="T202" s="0"/>
      <c r="U202" s="113"/>
      <c r="V202" s="19"/>
      <c r="W202" s="1"/>
      <c r="X202" s="1"/>
    </row>
    <row r="203" customFormat="false" ht="12.8" hidden="false" customHeight="false" outlineLevel="0" collapsed="false">
      <c r="A203" s="32" t="n">
        <v>197</v>
      </c>
      <c r="B203" s="1" t="str">
        <f aca="false">IF(ISBLANK(personnes!D203),"",CONCATENATE(personnes!C203," ",personnes!D203))</f>
        <v/>
      </c>
      <c r="C203" s="60"/>
      <c r="D203" s="0"/>
      <c r="E203" s="0"/>
      <c r="F203" s="0"/>
      <c r="G203" s="0"/>
      <c r="H203" s="0"/>
      <c r="I203" s="0"/>
      <c r="J203" s="0"/>
      <c r="K203" s="0"/>
      <c r="L203" s="111" t="str">
        <f aca="false">IF(M203="oui",CONCATENATE(personnes!S203,", ",personnes!Q203," ",personnes!R203," - ",personnes!T203," ",personnes!U203),IF(N203="oui",choix_periodes!R$8,""))</f>
        <v/>
      </c>
      <c r="M203" s="97" t="str">
        <f aca="false">IF(ISBLANK(personnes!T203),"","oui")</f>
        <v/>
      </c>
      <c r="N203" s="112" t="str">
        <f aca="false">IF(AND(M203="",B203&lt;&gt;""),"oui","")</f>
        <v/>
      </c>
      <c r="O203" s="0"/>
      <c r="P203" s="0"/>
      <c r="Q203" s="0"/>
      <c r="R203" s="0"/>
      <c r="S203" s="0"/>
      <c r="T203" s="0"/>
      <c r="U203" s="113"/>
      <c r="V203" s="19"/>
      <c r="W203" s="1"/>
      <c r="X203" s="1"/>
    </row>
    <row r="204" customFormat="false" ht="12.8" hidden="false" customHeight="false" outlineLevel="0" collapsed="false">
      <c r="A204" s="32" t="n">
        <v>198</v>
      </c>
      <c r="B204" s="1" t="str">
        <f aca="false">IF(ISBLANK(personnes!D204),"",CONCATENATE(personnes!C204," ",personnes!D204))</f>
        <v/>
      </c>
      <c r="C204" s="60"/>
      <c r="D204" s="0"/>
      <c r="E204" s="0"/>
      <c r="F204" s="0"/>
      <c r="G204" s="0"/>
      <c r="H204" s="0"/>
      <c r="I204" s="0"/>
      <c r="J204" s="0"/>
      <c r="K204" s="0"/>
      <c r="L204" s="111" t="str">
        <f aca="false">IF(M204="oui",CONCATENATE(personnes!S204,", ",personnes!Q204," ",personnes!R204," - ",personnes!T204," ",personnes!U204),IF(N204="oui",choix_periodes!R$8,""))</f>
        <v/>
      </c>
      <c r="M204" s="97" t="str">
        <f aca="false">IF(ISBLANK(personnes!T204),"","oui")</f>
        <v/>
      </c>
      <c r="N204" s="112" t="str">
        <f aca="false">IF(AND(M204="",B204&lt;&gt;""),"oui","")</f>
        <v/>
      </c>
      <c r="O204" s="0"/>
      <c r="P204" s="0"/>
      <c r="Q204" s="0"/>
      <c r="R204" s="0"/>
      <c r="S204" s="0"/>
      <c r="T204" s="0"/>
      <c r="U204" s="113"/>
      <c r="V204" s="19"/>
      <c r="W204" s="1"/>
      <c r="X204" s="1"/>
    </row>
    <row r="205" customFormat="false" ht="12.8" hidden="false" customHeight="false" outlineLevel="0" collapsed="false">
      <c r="A205" s="32" t="n">
        <v>199</v>
      </c>
      <c r="B205" s="1" t="str">
        <f aca="false">IF(ISBLANK(personnes!D205),"",CONCATENATE(personnes!C205," ",personnes!D205))</f>
        <v/>
      </c>
      <c r="C205" s="60"/>
      <c r="D205" s="0"/>
      <c r="E205" s="0"/>
      <c r="F205" s="0"/>
      <c r="G205" s="0"/>
      <c r="H205" s="0"/>
      <c r="I205" s="0"/>
      <c r="J205" s="0"/>
      <c r="K205" s="0"/>
      <c r="L205" s="111" t="str">
        <f aca="false">IF(M205="oui",CONCATENATE(personnes!S205,", ",personnes!Q205," ",personnes!R205," - ",personnes!T205," ",personnes!U205),IF(N205="oui",choix_periodes!R$8,""))</f>
        <v/>
      </c>
      <c r="M205" s="97" t="str">
        <f aca="false">IF(ISBLANK(personnes!T205),"","oui")</f>
        <v/>
      </c>
      <c r="N205" s="112" t="str">
        <f aca="false">IF(AND(M205="",B205&lt;&gt;""),"oui","")</f>
        <v/>
      </c>
      <c r="O205" s="0"/>
      <c r="P205" s="0"/>
      <c r="Q205" s="0"/>
      <c r="R205" s="0"/>
      <c r="S205" s="0"/>
      <c r="T205" s="0"/>
      <c r="U205" s="113"/>
      <c r="V205" s="19"/>
      <c r="W205" s="1"/>
      <c r="X205" s="1"/>
    </row>
    <row r="206" customFormat="false" ht="12.8" hidden="false" customHeight="false" outlineLevel="0" collapsed="false">
      <c r="A206" s="32" t="n">
        <v>200</v>
      </c>
      <c r="B206" s="1" t="str">
        <f aca="false">IF(ISBLANK(personnes!D206),"",CONCATENATE(personnes!C206," ",personnes!D206))</f>
        <v/>
      </c>
      <c r="C206" s="60"/>
      <c r="D206" s="0"/>
      <c r="E206" s="0"/>
      <c r="F206" s="0"/>
      <c r="G206" s="0"/>
      <c r="H206" s="0"/>
      <c r="I206" s="0"/>
      <c r="J206" s="0"/>
      <c r="K206" s="0"/>
      <c r="L206" s="111" t="str">
        <f aca="false">IF(M206="oui",CONCATENATE(personnes!S206,", ",personnes!Q206," ",personnes!R206," - ",personnes!T206," ",personnes!U206),IF(N206="oui",choix_periodes!R$8,""))</f>
        <v/>
      </c>
      <c r="M206" s="97" t="str">
        <f aca="false">IF(ISBLANK(personnes!T206),"","oui")</f>
        <v/>
      </c>
      <c r="N206" s="112" t="str">
        <f aca="false">IF(AND(M206="",B206&lt;&gt;""),"oui","")</f>
        <v/>
      </c>
      <c r="O206" s="0"/>
      <c r="P206" s="0"/>
      <c r="Q206" s="0"/>
      <c r="R206" s="0"/>
      <c r="S206" s="0"/>
      <c r="T206" s="0"/>
      <c r="U206" s="113"/>
      <c r="V206" s="19"/>
      <c r="W206" s="1"/>
      <c r="X206" s="1"/>
    </row>
    <row r="207" customFormat="false" ht="12.8" hidden="false" customHeight="false" outlineLevel="0" collapsed="false">
      <c r="A207" s="32" t="n">
        <v>201</v>
      </c>
      <c r="B207" s="1" t="str">
        <f aca="false">IF(ISBLANK(personnes!D207),"",CONCATENATE(personnes!C207," ",personnes!D207))</f>
        <v/>
      </c>
      <c r="C207" s="60"/>
      <c r="D207" s="0"/>
      <c r="E207" s="0"/>
      <c r="F207" s="0"/>
      <c r="G207" s="0"/>
      <c r="H207" s="0"/>
      <c r="I207" s="0"/>
      <c r="J207" s="0"/>
      <c r="K207" s="0"/>
      <c r="L207" s="111" t="str">
        <f aca="false">IF(M207="oui",CONCATENATE(personnes!S207,", ",personnes!Q207," ",personnes!R207," - ",personnes!T207," ",personnes!U207),IF(N207="oui",choix_periodes!R$8,""))</f>
        <v/>
      </c>
      <c r="M207" s="97" t="str">
        <f aca="false">IF(ISBLANK(personnes!T207),"","oui")</f>
        <v/>
      </c>
      <c r="N207" s="112" t="str">
        <f aca="false">IF(AND(M207="",B207&lt;&gt;""),"oui","")</f>
        <v/>
      </c>
      <c r="O207" s="0"/>
      <c r="P207" s="0"/>
      <c r="Q207" s="0"/>
      <c r="R207" s="0"/>
      <c r="S207" s="0"/>
      <c r="T207" s="0"/>
      <c r="U207" s="113"/>
      <c r="V207" s="19"/>
      <c r="W207" s="1"/>
      <c r="X207" s="1"/>
    </row>
    <row r="208" customFormat="false" ht="12.8" hidden="false" customHeight="false" outlineLevel="0" collapsed="false">
      <c r="A208" s="32" t="n">
        <v>202</v>
      </c>
      <c r="B208" s="1" t="str">
        <f aca="false">IF(ISBLANK(personnes!D208),"",CONCATENATE(personnes!C208," ",personnes!D208))</f>
        <v/>
      </c>
      <c r="C208" s="60"/>
      <c r="D208" s="0"/>
      <c r="E208" s="0"/>
      <c r="F208" s="0"/>
      <c r="G208" s="0"/>
      <c r="H208" s="0"/>
      <c r="I208" s="0"/>
      <c r="J208" s="0"/>
      <c r="K208" s="0"/>
      <c r="L208" s="111" t="str">
        <f aca="false">IF(M208="oui",CONCATENATE(personnes!S208,", ",personnes!Q208," ",personnes!R208," - ",personnes!T208," ",personnes!U208),IF(N208="oui",choix_periodes!R$8,""))</f>
        <v/>
      </c>
      <c r="M208" s="97" t="str">
        <f aca="false">IF(ISBLANK(personnes!T208),"","oui")</f>
        <v/>
      </c>
      <c r="N208" s="112" t="str">
        <f aca="false">IF(AND(M208="",B208&lt;&gt;""),"oui","")</f>
        <v/>
      </c>
      <c r="O208" s="0"/>
      <c r="P208" s="0"/>
      <c r="Q208" s="0"/>
      <c r="R208" s="0"/>
      <c r="S208" s="0"/>
      <c r="T208" s="0"/>
      <c r="U208" s="113"/>
      <c r="V208" s="19"/>
      <c r="W208" s="1"/>
      <c r="X208" s="1"/>
    </row>
    <row r="209" customFormat="false" ht="12.8" hidden="false" customHeight="false" outlineLevel="0" collapsed="false">
      <c r="A209" s="32" t="n">
        <v>203</v>
      </c>
      <c r="B209" s="1" t="str">
        <f aca="false">IF(ISBLANK(personnes!D209),"",CONCATENATE(personnes!C209," ",personnes!D209))</f>
        <v/>
      </c>
      <c r="C209" s="60"/>
      <c r="D209" s="0"/>
      <c r="E209" s="0"/>
      <c r="F209" s="0"/>
      <c r="G209" s="0"/>
      <c r="H209" s="0"/>
      <c r="I209" s="0"/>
      <c r="J209" s="0"/>
      <c r="K209" s="0"/>
      <c r="L209" s="111" t="str">
        <f aca="false">IF(M209="oui",CONCATENATE(personnes!S209,", ",personnes!Q209," ",personnes!R209," - ",personnes!T209," ",personnes!U209),IF(N209="oui",choix_periodes!R$8,""))</f>
        <v/>
      </c>
      <c r="M209" s="97" t="str">
        <f aca="false">IF(ISBLANK(personnes!T209),"","oui")</f>
        <v/>
      </c>
      <c r="N209" s="112" t="str">
        <f aca="false">IF(AND(M209="",B209&lt;&gt;""),"oui","")</f>
        <v/>
      </c>
      <c r="O209" s="0"/>
      <c r="P209" s="0"/>
      <c r="Q209" s="0"/>
      <c r="R209" s="0"/>
      <c r="S209" s="0"/>
      <c r="T209" s="0"/>
      <c r="U209" s="113"/>
      <c r="V209" s="19"/>
      <c r="W209" s="1"/>
      <c r="X209" s="1"/>
    </row>
    <row r="210" customFormat="false" ht="12.8" hidden="false" customHeight="false" outlineLevel="0" collapsed="false">
      <c r="A210" s="32" t="n">
        <v>204</v>
      </c>
      <c r="B210" s="1" t="str">
        <f aca="false">IF(ISBLANK(personnes!D210),"",CONCATENATE(personnes!C210," ",personnes!D210))</f>
        <v/>
      </c>
      <c r="C210" s="60"/>
      <c r="D210" s="0"/>
      <c r="E210" s="0"/>
      <c r="F210" s="0"/>
      <c r="G210" s="0"/>
      <c r="H210" s="0"/>
      <c r="I210" s="0"/>
      <c r="J210" s="0"/>
      <c r="K210" s="0"/>
      <c r="L210" s="111" t="str">
        <f aca="false">IF(M210="oui",CONCATENATE(personnes!S210,", ",personnes!Q210," ",personnes!R210," - ",personnes!T210," ",personnes!U210),IF(N210="oui",choix_periodes!R$8,""))</f>
        <v/>
      </c>
      <c r="M210" s="97" t="str">
        <f aca="false">IF(ISBLANK(personnes!T210),"","oui")</f>
        <v/>
      </c>
      <c r="N210" s="112" t="str">
        <f aca="false">IF(AND(M210="",B210&lt;&gt;""),"oui","")</f>
        <v/>
      </c>
      <c r="O210" s="0"/>
      <c r="P210" s="0"/>
      <c r="Q210" s="0"/>
      <c r="R210" s="0"/>
      <c r="S210" s="0"/>
      <c r="T210" s="0"/>
      <c r="U210" s="113"/>
      <c r="V210" s="19"/>
      <c r="W210" s="1"/>
      <c r="X210" s="1"/>
    </row>
    <row r="211" customFormat="false" ht="12.8" hidden="false" customHeight="false" outlineLevel="0" collapsed="false">
      <c r="A211" s="32" t="n">
        <v>205</v>
      </c>
      <c r="B211" s="1" t="str">
        <f aca="false">IF(ISBLANK(personnes!D211),"",CONCATENATE(personnes!C211," ",personnes!D211))</f>
        <v/>
      </c>
      <c r="C211" s="60"/>
      <c r="D211" s="0"/>
      <c r="E211" s="0"/>
      <c r="F211" s="0"/>
      <c r="G211" s="0"/>
      <c r="H211" s="0"/>
      <c r="I211" s="0"/>
      <c r="J211" s="0"/>
      <c r="K211" s="0"/>
      <c r="L211" s="111" t="str">
        <f aca="false">IF(M211="oui",CONCATENATE(personnes!S211,", ",personnes!Q211," ",personnes!R211," - ",personnes!T211," ",personnes!U211),IF(N211="oui",choix_periodes!R$8,""))</f>
        <v/>
      </c>
      <c r="M211" s="97" t="str">
        <f aca="false">IF(ISBLANK(personnes!T211),"","oui")</f>
        <v/>
      </c>
      <c r="N211" s="112" t="str">
        <f aca="false">IF(AND(M211="",B211&lt;&gt;""),"oui","")</f>
        <v/>
      </c>
      <c r="O211" s="0"/>
      <c r="P211" s="0"/>
      <c r="Q211" s="0"/>
      <c r="R211" s="0"/>
      <c r="S211" s="0"/>
      <c r="T211" s="0"/>
      <c r="U211" s="113"/>
      <c r="V211" s="19"/>
      <c r="W211" s="1"/>
      <c r="X211" s="1"/>
    </row>
    <row r="212" customFormat="false" ht="12.8" hidden="false" customHeight="false" outlineLevel="0" collapsed="false">
      <c r="A212" s="32" t="n">
        <v>206</v>
      </c>
      <c r="B212" s="1" t="str">
        <f aca="false">IF(ISBLANK(personnes!D212),"",CONCATENATE(personnes!C212," ",personnes!D212))</f>
        <v/>
      </c>
      <c r="C212" s="60"/>
      <c r="D212" s="0"/>
      <c r="E212" s="0"/>
      <c r="F212" s="0"/>
      <c r="G212" s="0"/>
      <c r="H212" s="0"/>
      <c r="I212" s="0"/>
      <c r="J212" s="0"/>
      <c r="K212" s="0"/>
      <c r="L212" s="111" t="str">
        <f aca="false">IF(M212="oui",CONCATENATE(personnes!S212,", ",personnes!Q212," ",personnes!R212," - ",personnes!T212," ",personnes!U212),IF(N212="oui",choix_periodes!R$8,""))</f>
        <v/>
      </c>
      <c r="M212" s="97" t="str">
        <f aca="false">IF(ISBLANK(personnes!T212),"","oui")</f>
        <v/>
      </c>
      <c r="N212" s="112" t="str">
        <f aca="false">IF(AND(M212="",B212&lt;&gt;""),"oui","")</f>
        <v/>
      </c>
      <c r="O212" s="0"/>
      <c r="P212" s="0"/>
      <c r="Q212" s="0"/>
      <c r="R212" s="0"/>
      <c r="S212" s="0"/>
      <c r="T212" s="0"/>
      <c r="U212" s="113"/>
      <c r="V212" s="19"/>
      <c r="W212" s="1"/>
      <c r="X212" s="1"/>
    </row>
    <row r="213" customFormat="false" ht="12.8" hidden="false" customHeight="false" outlineLevel="0" collapsed="false">
      <c r="A213" s="32" t="n">
        <v>207</v>
      </c>
      <c r="B213" s="1" t="str">
        <f aca="false">IF(ISBLANK(personnes!D213),"",CONCATENATE(personnes!C213," ",personnes!D213))</f>
        <v/>
      </c>
      <c r="C213" s="60"/>
      <c r="D213" s="0"/>
      <c r="E213" s="0"/>
      <c r="F213" s="0"/>
      <c r="G213" s="0"/>
      <c r="H213" s="0"/>
      <c r="I213" s="0"/>
      <c r="J213" s="0"/>
      <c r="K213" s="0"/>
      <c r="L213" s="111" t="str">
        <f aca="false">IF(M213="oui",CONCATENATE(personnes!S213,", ",personnes!Q213," ",personnes!R213," - ",personnes!T213," ",personnes!U213),IF(N213="oui",choix_periodes!R$8,""))</f>
        <v/>
      </c>
      <c r="M213" s="97" t="str">
        <f aca="false">IF(ISBLANK(personnes!T213),"","oui")</f>
        <v/>
      </c>
      <c r="N213" s="112" t="str">
        <f aca="false">IF(AND(M213="",B213&lt;&gt;""),"oui","")</f>
        <v/>
      </c>
      <c r="O213" s="0"/>
      <c r="P213" s="0"/>
      <c r="Q213" s="0"/>
      <c r="R213" s="0"/>
      <c r="S213" s="0"/>
      <c r="T213" s="0"/>
      <c r="U213" s="113"/>
      <c r="V213" s="19"/>
      <c r="W213" s="1"/>
      <c r="X213" s="1"/>
    </row>
    <row r="214" customFormat="false" ht="12.8" hidden="false" customHeight="false" outlineLevel="0" collapsed="false">
      <c r="A214" s="32" t="n">
        <v>208</v>
      </c>
      <c r="B214" s="1" t="str">
        <f aca="false">IF(ISBLANK(personnes!D214),"",CONCATENATE(personnes!C214," ",personnes!D214))</f>
        <v/>
      </c>
      <c r="C214" s="60"/>
      <c r="D214" s="0"/>
      <c r="E214" s="0"/>
      <c r="F214" s="0"/>
      <c r="G214" s="0"/>
      <c r="H214" s="0"/>
      <c r="I214" s="0"/>
      <c r="J214" s="0"/>
      <c r="K214" s="0"/>
      <c r="L214" s="111" t="str">
        <f aca="false">IF(M214="oui",CONCATENATE(personnes!S214,", ",personnes!Q214," ",personnes!R214," - ",personnes!T214," ",personnes!U214),IF(N214="oui",choix_periodes!R$8,""))</f>
        <v/>
      </c>
      <c r="M214" s="97" t="str">
        <f aca="false">IF(ISBLANK(personnes!T214),"","oui")</f>
        <v/>
      </c>
      <c r="N214" s="112" t="str">
        <f aca="false">IF(AND(M214="",B214&lt;&gt;""),"oui","")</f>
        <v/>
      </c>
      <c r="O214" s="0"/>
      <c r="P214" s="0"/>
      <c r="Q214" s="0"/>
      <c r="R214" s="0"/>
      <c r="S214" s="0"/>
      <c r="T214" s="0"/>
      <c r="U214" s="113"/>
      <c r="V214" s="19"/>
      <c r="W214" s="1"/>
      <c r="X214" s="1"/>
    </row>
    <row r="215" customFormat="false" ht="12.8" hidden="false" customHeight="false" outlineLevel="0" collapsed="false">
      <c r="A215" s="32" t="n">
        <v>209</v>
      </c>
      <c r="B215" s="1" t="str">
        <f aca="false">IF(ISBLANK(personnes!D215),"",CONCATENATE(personnes!C215," ",personnes!D215))</f>
        <v/>
      </c>
      <c r="C215" s="60"/>
      <c r="D215" s="0"/>
      <c r="E215" s="0"/>
      <c r="F215" s="0"/>
      <c r="G215" s="0"/>
      <c r="H215" s="0"/>
      <c r="I215" s="0"/>
      <c r="J215" s="0"/>
      <c r="K215" s="0"/>
      <c r="L215" s="111" t="str">
        <f aca="false">IF(M215="oui",CONCATENATE(personnes!S215,", ",personnes!Q215," ",personnes!R215," - ",personnes!T215," ",personnes!U215),IF(N215="oui",choix_periodes!R$8,""))</f>
        <v/>
      </c>
      <c r="M215" s="97" t="str">
        <f aca="false">IF(ISBLANK(personnes!T215),"","oui")</f>
        <v/>
      </c>
      <c r="N215" s="112" t="str">
        <f aca="false">IF(AND(M215="",B215&lt;&gt;""),"oui","")</f>
        <v/>
      </c>
      <c r="O215" s="0"/>
      <c r="P215" s="0"/>
      <c r="Q215" s="0"/>
      <c r="R215" s="0"/>
      <c r="S215" s="0"/>
      <c r="T215" s="0"/>
      <c r="U215" s="113"/>
      <c r="V215" s="19"/>
      <c r="W215" s="1"/>
      <c r="X215" s="1"/>
    </row>
    <row r="216" customFormat="false" ht="12.8" hidden="false" customHeight="false" outlineLevel="0" collapsed="false">
      <c r="A216" s="32" t="n">
        <v>210</v>
      </c>
      <c r="B216" s="1" t="str">
        <f aca="false">IF(ISBLANK(personnes!D216),"",CONCATENATE(personnes!C216," ",personnes!D216))</f>
        <v/>
      </c>
      <c r="C216" s="60"/>
      <c r="D216" s="0"/>
      <c r="E216" s="0"/>
      <c r="F216" s="0"/>
      <c r="G216" s="0"/>
      <c r="H216" s="0"/>
      <c r="I216" s="0"/>
      <c r="J216" s="0"/>
      <c r="K216" s="0"/>
      <c r="L216" s="111" t="str">
        <f aca="false">IF(M216="oui",CONCATENATE(personnes!S216,", ",personnes!Q216," ",personnes!R216," - ",personnes!T216," ",personnes!U216),IF(N216="oui",choix_periodes!R$8,""))</f>
        <v/>
      </c>
      <c r="M216" s="97" t="str">
        <f aca="false">IF(ISBLANK(personnes!T216),"","oui")</f>
        <v/>
      </c>
      <c r="N216" s="112" t="str">
        <f aca="false">IF(AND(M216="",B216&lt;&gt;""),"oui","")</f>
        <v/>
      </c>
      <c r="O216" s="0"/>
      <c r="P216" s="0"/>
      <c r="Q216" s="0"/>
      <c r="R216" s="0"/>
      <c r="S216" s="0"/>
      <c r="T216" s="0"/>
      <c r="U216" s="113"/>
      <c r="V216" s="19"/>
      <c r="W216" s="1"/>
      <c r="X216" s="1"/>
    </row>
    <row r="217" customFormat="false" ht="12.8" hidden="false" customHeight="false" outlineLevel="0" collapsed="false">
      <c r="A217" s="32" t="n">
        <v>211</v>
      </c>
      <c r="B217" s="1" t="str">
        <f aca="false">IF(ISBLANK(personnes!D217),"",CONCATENATE(personnes!C217," ",personnes!D217))</f>
        <v/>
      </c>
      <c r="C217" s="60"/>
      <c r="D217" s="0"/>
      <c r="E217" s="0"/>
      <c r="F217" s="0"/>
      <c r="G217" s="0"/>
      <c r="H217" s="0"/>
      <c r="I217" s="0"/>
      <c r="J217" s="0"/>
      <c r="K217" s="0"/>
      <c r="L217" s="111" t="str">
        <f aca="false">IF(M217="oui",CONCATENATE(personnes!S217,", ",personnes!Q217," ",personnes!R217," - ",personnes!T217," ",personnes!U217),IF(N217="oui",choix_periodes!R$8,""))</f>
        <v/>
      </c>
      <c r="M217" s="97" t="str">
        <f aca="false">IF(ISBLANK(personnes!T217),"","oui")</f>
        <v/>
      </c>
      <c r="N217" s="112" t="str">
        <f aca="false">IF(AND(M217="",B217&lt;&gt;""),"oui","")</f>
        <v/>
      </c>
      <c r="O217" s="0"/>
      <c r="P217" s="0"/>
      <c r="Q217" s="0"/>
      <c r="R217" s="0"/>
      <c r="S217" s="0"/>
      <c r="T217" s="0"/>
      <c r="U217" s="113"/>
      <c r="V217" s="19"/>
      <c r="W217" s="1"/>
      <c r="X217" s="1"/>
    </row>
    <row r="218" customFormat="false" ht="12.8" hidden="false" customHeight="false" outlineLevel="0" collapsed="false">
      <c r="A218" s="32" t="n">
        <v>212</v>
      </c>
      <c r="B218" s="1" t="str">
        <f aca="false">IF(ISBLANK(personnes!D218),"",CONCATENATE(personnes!C218," ",personnes!D218))</f>
        <v/>
      </c>
      <c r="C218" s="60"/>
      <c r="D218" s="0"/>
      <c r="E218" s="0"/>
      <c r="F218" s="0"/>
      <c r="G218" s="0"/>
      <c r="H218" s="0"/>
      <c r="I218" s="0"/>
      <c r="J218" s="0"/>
      <c r="K218" s="0"/>
      <c r="L218" s="111" t="str">
        <f aca="false">IF(M218="oui",CONCATENATE(personnes!S218,", ",personnes!Q218," ",personnes!R218," - ",personnes!T218," ",personnes!U218),IF(N218="oui",choix_periodes!R$8,""))</f>
        <v/>
      </c>
      <c r="M218" s="97" t="str">
        <f aca="false">IF(ISBLANK(personnes!T218),"","oui")</f>
        <v/>
      </c>
      <c r="N218" s="112" t="str">
        <f aca="false">IF(AND(M218="",B218&lt;&gt;""),"oui","")</f>
        <v/>
      </c>
      <c r="O218" s="0"/>
      <c r="P218" s="0"/>
      <c r="Q218" s="0"/>
      <c r="R218" s="0"/>
      <c r="S218" s="0"/>
      <c r="T218" s="0"/>
      <c r="U218" s="113"/>
      <c r="V218" s="19"/>
      <c r="W218" s="1"/>
      <c r="X218" s="1"/>
    </row>
    <row r="219" customFormat="false" ht="12.8" hidden="false" customHeight="false" outlineLevel="0" collapsed="false">
      <c r="A219" s="32" t="n">
        <v>213</v>
      </c>
      <c r="B219" s="1" t="str">
        <f aca="false">IF(ISBLANK(personnes!D219),"",CONCATENATE(personnes!C219," ",personnes!D219))</f>
        <v/>
      </c>
      <c r="C219" s="60"/>
      <c r="D219" s="0"/>
      <c r="E219" s="0"/>
      <c r="F219" s="0"/>
      <c r="G219" s="0"/>
      <c r="H219" s="0"/>
      <c r="I219" s="0"/>
      <c r="J219" s="0"/>
      <c r="K219" s="0"/>
      <c r="L219" s="111" t="str">
        <f aca="false">IF(M219="oui",CONCATENATE(personnes!S219,", ",personnes!Q219," ",personnes!R219," - ",personnes!T219," ",personnes!U219),IF(N219="oui",choix_periodes!R$8,""))</f>
        <v/>
      </c>
      <c r="M219" s="97" t="str">
        <f aca="false">IF(ISBLANK(personnes!T219),"","oui")</f>
        <v/>
      </c>
      <c r="N219" s="112" t="str">
        <f aca="false">IF(AND(M219="",B219&lt;&gt;""),"oui","")</f>
        <v/>
      </c>
      <c r="O219" s="0"/>
      <c r="P219" s="0"/>
      <c r="Q219" s="0"/>
      <c r="R219" s="0"/>
      <c r="S219" s="0"/>
      <c r="T219" s="0"/>
      <c r="U219" s="113"/>
      <c r="V219" s="19"/>
      <c r="W219" s="1"/>
      <c r="X219" s="1"/>
    </row>
    <row r="220" customFormat="false" ht="12.8" hidden="false" customHeight="false" outlineLevel="0" collapsed="false">
      <c r="A220" s="32" t="n">
        <v>214</v>
      </c>
      <c r="B220" s="1" t="str">
        <f aca="false">IF(ISBLANK(personnes!D220),"",CONCATENATE(personnes!C220," ",personnes!D220))</f>
        <v/>
      </c>
      <c r="C220" s="60"/>
      <c r="D220" s="0"/>
      <c r="E220" s="0"/>
      <c r="F220" s="0"/>
      <c r="G220" s="0"/>
      <c r="H220" s="0"/>
      <c r="I220" s="0"/>
      <c r="J220" s="0"/>
      <c r="K220" s="0"/>
      <c r="L220" s="111" t="str">
        <f aca="false">IF(M220="oui",CONCATENATE(personnes!S220,", ",personnes!Q220," ",personnes!R220," - ",personnes!T220," ",personnes!U220),IF(N220="oui",choix_periodes!R$8,""))</f>
        <v/>
      </c>
      <c r="M220" s="97" t="str">
        <f aca="false">IF(ISBLANK(personnes!T220),"","oui")</f>
        <v/>
      </c>
      <c r="N220" s="112" t="str">
        <f aca="false">IF(AND(M220="",B220&lt;&gt;""),"oui","")</f>
        <v/>
      </c>
      <c r="O220" s="0"/>
      <c r="P220" s="0"/>
      <c r="Q220" s="0"/>
      <c r="R220" s="0"/>
      <c r="S220" s="0"/>
      <c r="T220" s="0"/>
      <c r="U220" s="113"/>
      <c r="V220" s="19"/>
      <c r="W220" s="1"/>
      <c r="X220" s="1"/>
    </row>
    <row r="221" customFormat="false" ht="12.8" hidden="false" customHeight="false" outlineLevel="0" collapsed="false">
      <c r="A221" s="32" t="n">
        <v>215</v>
      </c>
      <c r="B221" s="1" t="str">
        <f aca="false">IF(ISBLANK(personnes!D221),"",CONCATENATE(personnes!C221," ",personnes!D221))</f>
        <v/>
      </c>
      <c r="C221" s="60"/>
      <c r="D221" s="0"/>
      <c r="E221" s="0"/>
      <c r="F221" s="0"/>
      <c r="G221" s="0"/>
      <c r="H221" s="0"/>
      <c r="I221" s="0"/>
      <c r="J221" s="0"/>
      <c r="K221" s="0"/>
      <c r="L221" s="111" t="str">
        <f aca="false">IF(M221="oui",CONCATENATE(personnes!S221,", ",personnes!Q221," ",personnes!R221," - ",personnes!T221," ",personnes!U221),IF(N221="oui",choix_periodes!R$8,""))</f>
        <v/>
      </c>
      <c r="M221" s="97" t="str">
        <f aca="false">IF(ISBLANK(personnes!T221),"","oui")</f>
        <v/>
      </c>
      <c r="N221" s="112" t="str">
        <f aca="false">IF(AND(M221="",B221&lt;&gt;""),"oui","")</f>
        <v/>
      </c>
      <c r="O221" s="0"/>
      <c r="P221" s="0"/>
      <c r="Q221" s="0"/>
      <c r="R221" s="0"/>
      <c r="S221" s="0"/>
      <c r="T221" s="0"/>
      <c r="U221" s="113"/>
      <c r="V221" s="19"/>
      <c r="W221" s="1"/>
      <c r="X221" s="1"/>
    </row>
    <row r="222" customFormat="false" ht="12.8" hidden="false" customHeight="false" outlineLevel="0" collapsed="false">
      <c r="A222" s="32" t="n">
        <v>216</v>
      </c>
      <c r="B222" s="1" t="str">
        <f aca="false">IF(ISBLANK(personnes!D222),"",CONCATENATE(personnes!C222," ",personnes!D222))</f>
        <v/>
      </c>
      <c r="C222" s="60"/>
      <c r="D222" s="0"/>
      <c r="E222" s="0"/>
      <c r="F222" s="0"/>
      <c r="G222" s="0"/>
      <c r="H222" s="0"/>
      <c r="I222" s="0"/>
      <c r="J222" s="0"/>
      <c r="K222" s="0"/>
      <c r="L222" s="111" t="str">
        <f aca="false">IF(M222="oui",CONCATENATE(personnes!S222,", ",personnes!Q222," ",personnes!R222," - ",personnes!T222," ",personnes!U222),IF(N222="oui",choix_periodes!R$8,""))</f>
        <v/>
      </c>
      <c r="M222" s="97" t="str">
        <f aca="false">IF(ISBLANK(personnes!T222),"","oui")</f>
        <v/>
      </c>
      <c r="N222" s="112" t="str">
        <f aca="false">IF(AND(M222="",B222&lt;&gt;""),"oui","")</f>
        <v/>
      </c>
      <c r="O222" s="0"/>
      <c r="P222" s="0"/>
      <c r="Q222" s="0"/>
      <c r="R222" s="0"/>
      <c r="S222" s="0"/>
      <c r="T222" s="0"/>
      <c r="U222" s="113"/>
      <c r="V222" s="19"/>
      <c r="W222" s="1"/>
      <c r="X222" s="1"/>
    </row>
    <row r="223" customFormat="false" ht="12.8" hidden="false" customHeight="false" outlineLevel="0" collapsed="false">
      <c r="A223" s="32" t="n">
        <v>217</v>
      </c>
      <c r="B223" s="1" t="str">
        <f aca="false">IF(ISBLANK(personnes!D223),"",CONCATENATE(personnes!C223," ",personnes!D223))</f>
        <v/>
      </c>
      <c r="C223" s="60"/>
      <c r="D223" s="0"/>
      <c r="E223" s="0"/>
      <c r="F223" s="0"/>
      <c r="G223" s="0"/>
      <c r="H223" s="0"/>
      <c r="I223" s="0"/>
      <c r="J223" s="0"/>
      <c r="K223" s="0"/>
      <c r="L223" s="111" t="str">
        <f aca="false">IF(M223="oui",CONCATENATE(personnes!S223,", ",personnes!Q223," ",personnes!R223," - ",personnes!T223," ",personnes!U223),IF(N223="oui",choix_periodes!R$8,""))</f>
        <v/>
      </c>
      <c r="M223" s="97" t="str">
        <f aca="false">IF(ISBLANK(personnes!T223),"","oui")</f>
        <v/>
      </c>
      <c r="N223" s="112" t="str">
        <f aca="false">IF(AND(M223="",B223&lt;&gt;""),"oui","")</f>
        <v/>
      </c>
      <c r="O223" s="0"/>
      <c r="P223" s="0"/>
      <c r="Q223" s="0"/>
      <c r="R223" s="0"/>
      <c r="S223" s="0"/>
      <c r="T223" s="0"/>
      <c r="U223" s="113"/>
      <c r="V223" s="19"/>
      <c r="W223" s="1"/>
      <c r="X223" s="1"/>
    </row>
    <row r="224" customFormat="false" ht="12.8" hidden="false" customHeight="false" outlineLevel="0" collapsed="false">
      <c r="A224" s="32" t="n">
        <v>218</v>
      </c>
      <c r="B224" s="1" t="str">
        <f aca="false">IF(ISBLANK(personnes!D224),"",CONCATENATE(personnes!C224," ",personnes!D224))</f>
        <v/>
      </c>
      <c r="C224" s="60"/>
      <c r="D224" s="0"/>
      <c r="E224" s="0"/>
      <c r="F224" s="0"/>
      <c r="G224" s="0"/>
      <c r="H224" s="0"/>
      <c r="I224" s="0"/>
      <c r="J224" s="0"/>
      <c r="K224" s="0"/>
      <c r="L224" s="111" t="str">
        <f aca="false">IF(M224="oui",CONCATENATE(personnes!S224,", ",personnes!Q224," ",personnes!R224," - ",personnes!T224," ",personnes!U224),IF(N224="oui",choix_periodes!R$8,""))</f>
        <v/>
      </c>
      <c r="M224" s="97" t="str">
        <f aca="false">IF(ISBLANK(personnes!T224),"","oui")</f>
        <v/>
      </c>
      <c r="N224" s="112" t="str">
        <f aca="false">IF(AND(M224="",B224&lt;&gt;""),"oui","")</f>
        <v/>
      </c>
      <c r="O224" s="0"/>
      <c r="P224" s="0"/>
      <c r="Q224" s="0"/>
      <c r="R224" s="0"/>
      <c r="S224" s="0"/>
      <c r="T224" s="0"/>
      <c r="U224" s="113"/>
      <c r="V224" s="19"/>
      <c r="W224" s="1"/>
      <c r="X224" s="1"/>
    </row>
    <row r="225" customFormat="false" ht="12.8" hidden="false" customHeight="false" outlineLevel="0" collapsed="false">
      <c r="A225" s="32" t="n">
        <v>219</v>
      </c>
      <c r="B225" s="1" t="str">
        <f aca="false">IF(ISBLANK(personnes!D225),"",CONCATENATE(personnes!C225," ",personnes!D225))</f>
        <v/>
      </c>
      <c r="C225" s="60"/>
      <c r="D225" s="0"/>
      <c r="E225" s="0"/>
      <c r="F225" s="0"/>
      <c r="G225" s="0"/>
      <c r="H225" s="0"/>
      <c r="I225" s="0"/>
      <c r="J225" s="0"/>
      <c r="K225" s="0"/>
      <c r="L225" s="111" t="str">
        <f aca="false">IF(M225="oui",CONCATENATE(personnes!S225,", ",personnes!Q225," ",personnes!R225," - ",personnes!T225," ",personnes!U225),IF(N225="oui",choix_periodes!R$8,""))</f>
        <v/>
      </c>
      <c r="M225" s="97" t="str">
        <f aca="false">IF(ISBLANK(personnes!T225),"","oui")</f>
        <v/>
      </c>
      <c r="N225" s="112" t="str">
        <f aca="false">IF(AND(M225="",B225&lt;&gt;""),"oui","")</f>
        <v/>
      </c>
      <c r="O225" s="0"/>
      <c r="P225" s="0"/>
      <c r="Q225" s="0"/>
      <c r="R225" s="0"/>
      <c r="S225" s="0"/>
      <c r="T225" s="0"/>
      <c r="U225" s="113"/>
      <c r="V225" s="19"/>
      <c r="W225" s="1"/>
      <c r="X225" s="1"/>
    </row>
    <row r="226" customFormat="false" ht="12.8" hidden="false" customHeight="false" outlineLevel="0" collapsed="false">
      <c r="A226" s="32" t="n">
        <v>220</v>
      </c>
      <c r="B226" s="1" t="str">
        <f aca="false">IF(ISBLANK(personnes!D226),"",CONCATENATE(personnes!C226," ",personnes!D226))</f>
        <v/>
      </c>
      <c r="C226" s="60"/>
      <c r="D226" s="0"/>
      <c r="E226" s="0"/>
      <c r="F226" s="0"/>
      <c r="G226" s="0"/>
      <c r="H226" s="0"/>
      <c r="I226" s="0"/>
      <c r="J226" s="0"/>
      <c r="K226" s="0"/>
      <c r="L226" s="111" t="str">
        <f aca="false">IF(M226="oui",CONCATENATE(personnes!S226,", ",personnes!Q226," ",personnes!R226," - ",personnes!T226," ",personnes!U226),IF(N226="oui",choix_periodes!R$8,""))</f>
        <v/>
      </c>
      <c r="M226" s="97" t="str">
        <f aca="false">IF(ISBLANK(personnes!T226),"","oui")</f>
        <v/>
      </c>
      <c r="N226" s="112" t="str">
        <f aca="false">IF(AND(M226="",B226&lt;&gt;""),"oui","")</f>
        <v/>
      </c>
      <c r="O226" s="0"/>
      <c r="P226" s="0"/>
      <c r="Q226" s="0"/>
      <c r="R226" s="0"/>
      <c r="S226" s="0"/>
      <c r="T226" s="0"/>
      <c r="U226" s="113"/>
      <c r="V226" s="19"/>
      <c r="W226" s="1"/>
      <c r="X226" s="1"/>
    </row>
    <row r="227" customFormat="false" ht="12.8" hidden="false" customHeight="false" outlineLevel="0" collapsed="false">
      <c r="A227" s="32" t="n">
        <v>221</v>
      </c>
      <c r="B227" s="1" t="str">
        <f aca="false">IF(ISBLANK(personnes!D227),"",CONCATENATE(personnes!C227," ",personnes!D227))</f>
        <v/>
      </c>
      <c r="C227" s="60"/>
      <c r="D227" s="0"/>
      <c r="E227" s="0"/>
      <c r="F227" s="0"/>
      <c r="G227" s="0"/>
      <c r="H227" s="0"/>
      <c r="I227" s="0"/>
      <c r="J227" s="0"/>
      <c r="K227" s="0"/>
      <c r="L227" s="111" t="str">
        <f aca="false">IF(M227="oui",CONCATENATE(personnes!S227,", ",personnes!Q227," ",personnes!R227," - ",personnes!T227," ",personnes!U227),IF(N227="oui",choix_periodes!R$8,""))</f>
        <v/>
      </c>
      <c r="M227" s="97" t="str">
        <f aca="false">IF(ISBLANK(personnes!T227),"","oui")</f>
        <v/>
      </c>
      <c r="N227" s="112" t="str">
        <f aca="false">IF(AND(M227="",B227&lt;&gt;""),"oui","")</f>
        <v/>
      </c>
      <c r="O227" s="0"/>
      <c r="P227" s="0"/>
      <c r="Q227" s="0"/>
      <c r="R227" s="0"/>
      <c r="S227" s="0"/>
      <c r="T227" s="0"/>
      <c r="U227" s="113"/>
      <c r="V227" s="19"/>
      <c r="W227" s="1"/>
      <c r="X227" s="1"/>
    </row>
    <row r="228" customFormat="false" ht="12.8" hidden="false" customHeight="false" outlineLevel="0" collapsed="false">
      <c r="A228" s="32" t="n">
        <v>222</v>
      </c>
      <c r="B228" s="1" t="str">
        <f aca="false">IF(ISBLANK(personnes!D228),"",CONCATENATE(personnes!C228," ",personnes!D228))</f>
        <v/>
      </c>
      <c r="C228" s="60"/>
      <c r="D228" s="0"/>
      <c r="E228" s="0"/>
      <c r="F228" s="0"/>
      <c r="G228" s="0"/>
      <c r="H228" s="0"/>
      <c r="I228" s="0"/>
      <c r="J228" s="0"/>
      <c r="K228" s="0"/>
      <c r="L228" s="111" t="str">
        <f aca="false">IF(M228="oui",CONCATENATE(personnes!S228,", ",personnes!Q228," ",personnes!R228," - ",personnes!T228," ",personnes!U228),IF(N228="oui",choix_periodes!R$8,""))</f>
        <v/>
      </c>
      <c r="M228" s="97" t="str">
        <f aca="false">IF(ISBLANK(personnes!T228),"","oui")</f>
        <v/>
      </c>
      <c r="N228" s="112" t="str">
        <f aca="false">IF(AND(M228="",B228&lt;&gt;""),"oui","")</f>
        <v/>
      </c>
      <c r="O228" s="0"/>
      <c r="P228" s="0"/>
      <c r="Q228" s="0"/>
      <c r="R228" s="0"/>
      <c r="S228" s="0"/>
      <c r="T228" s="0"/>
      <c r="U228" s="113"/>
      <c r="V228" s="19"/>
      <c r="W228" s="1"/>
      <c r="X228" s="1"/>
    </row>
    <row r="229" customFormat="false" ht="12.8" hidden="false" customHeight="false" outlineLevel="0" collapsed="false">
      <c r="A229" s="32" t="n">
        <v>223</v>
      </c>
      <c r="B229" s="1" t="str">
        <f aca="false">IF(ISBLANK(personnes!D229),"",CONCATENATE(personnes!C229," ",personnes!D229))</f>
        <v/>
      </c>
      <c r="C229" s="60"/>
      <c r="D229" s="0"/>
      <c r="E229" s="0"/>
      <c r="F229" s="0"/>
      <c r="G229" s="0"/>
      <c r="H229" s="0"/>
      <c r="I229" s="0"/>
      <c r="J229" s="0"/>
      <c r="K229" s="0"/>
      <c r="L229" s="111" t="str">
        <f aca="false">IF(M229="oui",CONCATENATE(personnes!S229,", ",personnes!Q229," ",personnes!R229," - ",personnes!T229," ",personnes!U229),IF(N229="oui",choix_periodes!R$8,""))</f>
        <v/>
      </c>
      <c r="M229" s="97" t="str">
        <f aca="false">IF(ISBLANK(personnes!T229),"","oui")</f>
        <v/>
      </c>
      <c r="N229" s="112" t="str">
        <f aca="false">IF(AND(M229="",B229&lt;&gt;""),"oui","")</f>
        <v/>
      </c>
      <c r="O229" s="0"/>
      <c r="P229" s="0"/>
      <c r="Q229" s="0"/>
      <c r="R229" s="0"/>
      <c r="S229" s="0"/>
      <c r="T229" s="0"/>
      <c r="U229" s="113"/>
      <c r="V229" s="19"/>
      <c r="W229" s="1"/>
      <c r="X229" s="1"/>
    </row>
    <row r="230" customFormat="false" ht="12.8" hidden="false" customHeight="false" outlineLevel="0" collapsed="false">
      <c r="A230" s="32" t="n">
        <v>224</v>
      </c>
      <c r="B230" s="1" t="str">
        <f aca="false">IF(ISBLANK(personnes!D230),"",CONCATENATE(personnes!C230," ",personnes!D230))</f>
        <v/>
      </c>
      <c r="C230" s="60"/>
      <c r="D230" s="0"/>
      <c r="E230" s="0"/>
      <c r="F230" s="0"/>
      <c r="G230" s="0"/>
      <c r="H230" s="0"/>
      <c r="I230" s="0"/>
      <c r="J230" s="0"/>
      <c r="K230" s="0"/>
      <c r="L230" s="111" t="str">
        <f aca="false">IF(M230="oui",CONCATENATE(personnes!S230,", ",personnes!Q230," ",personnes!R230," - ",personnes!T230," ",personnes!U230),IF(N230="oui",choix_periodes!R$8,""))</f>
        <v/>
      </c>
      <c r="M230" s="97" t="str">
        <f aca="false">IF(ISBLANK(personnes!T230),"","oui")</f>
        <v/>
      </c>
      <c r="N230" s="112" t="str">
        <f aca="false">IF(AND(M230="",B230&lt;&gt;""),"oui","")</f>
        <v/>
      </c>
      <c r="O230" s="0"/>
      <c r="P230" s="0"/>
      <c r="Q230" s="0"/>
      <c r="R230" s="0"/>
      <c r="S230" s="0"/>
      <c r="T230" s="0"/>
      <c r="U230" s="113"/>
      <c r="V230" s="19"/>
      <c r="W230" s="1"/>
      <c r="X230" s="1"/>
    </row>
    <row r="231" customFormat="false" ht="12.8" hidden="false" customHeight="false" outlineLevel="0" collapsed="false">
      <c r="A231" s="32" t="n">
        <v>225</v>
      </c>
      <c r="B231" s="1" t="str">
        <f aca="false">IF(ISBLANK(personnes!D231),"",CONCATENATE(personnes!C231," ",personnes!D231))</f>
        <v/>
      </c>
      <c r="C231" s="60"/>
      <c r="D231" s="0"/>
      <c r="E231" s="0"/>
      <c r="F231" s="0"/>
      <c r="G231" s="0"/>
      <c r="H231" s="0"/>
      <c r="I231" s="0"/>
      <c r="J231" s="0"/>
      <c r="K231" s="0"/>
      <c r="L231" s="111" t="str">
        <f aca="false">IF(M231="oui",CONCATENATE(personnes!S231,", ",personnes!Q231," ",personnes!R231," - ",personnes!T231," ",personnes!U231),IF(N231="oui",choix_periodes!R$8,""))</f>
        <v/>
      </c>
      <c r="M231" s="97" t="str">
        <f aca="false">IF(ISBLANK(personnes!T231),"","oui")</f>
        <v/>
      </c>
      <c r="N231" s="112" t="str">
        <f aca="false">IF(AND(M231="",B231&lt;&gt;""),"oui","")</f>
        <v/>
      </c>
      <c r="O231" s="0"/>
      <c r="P231" s="0"/>
      <c r="Q231" s="0"/>
      <c r="R231" s="0"/>
      <c r="S231" s="0"/>
      <c r="T231" s="0"/>
      <c r="U231" s="113"/>
      <c r="V231" s="19"/>
      <c r="W231" s="1"/>
      <c r="X231" s="1"/>
    </row>
    <row r="232" customFormat="false" ht="12.8" hidden="false" customHeight="false" outlineLevel="0" collapsed="false">
      <c r="A232" s="32" t="n">
        <v>226</v>
      </c>
      <c r="B232" s="1" t="str">
        <f aca="false">IF(ISBLANK(personnes!D232),"",CONCATENATE(personnes!C232," ",personnes!D232))</f>
        <v/>
      </c>
      <c r="C232" s="60"/>
      <c r="D232" s="0"/>
      <c r="E232" s="0"/>
      <c r="F232" s="0"/>
      <c r="G232" s="0"/>
      <c r="H232" s="0"/>
      <c r="I232" s="0"/>
      <c r="J232" s="0"/>
      <c r="K232" s="0"/>
      <c r="L232" s="111" t="str">
        <f aca="false">IF(M232="oui",CONCATENATE(personnes!S232,", ",personnes!Q232," ",personnes!R232," - ",personnes!T232," ",personnes!U232),IF(N232="oui",choix_periodes!R$8,""))</f>
        <v/>
      </c>
      <c r="M232" s="97" t="str">
        <f aca="false">IF(ISBLANK(personnes!T232),"","oui")</f>
        <v/>
      </c>
      <c r="N232" s="112" t="str">
        <f aca="false">IF(AND(M232="",B232&lt;&gt;""),"oui","")</f>
        <v/>
      </c>
      <c r="O232" s="0"/>
      <c r="P232" s="0"/>
      <c r="Q232" s="0"/>
      <c r="R232" s="0"/>
      <c r="S232" s="0"/>
      <c r="T232" s="0"/>
      <c r="U232" s="113"/>
      <c r="V232" s="19"/>
      <c r="W232" s="1"/>
      <c r="X232" s="1"/>
    </row>
    <row r="233" customFormat="false" ht="12.8" hidden="false" customHeight="false" outlineLevel="0" collapsed="false">
      <c r="A233" s="32" t="n">
        <v>227</v>
      </c>
      <c r="B233" s="1" t="str">
        <f aca="false">IF(ISBLANK(personnes!D233),"",CONCATENATE(personnes!C233," ",personnes!D233))</f>
        <v/>
      </c>
      <c r="C233" s="60"/>
      <c r="D233" s="0"/>
      <c r="E233" s="0"/>
      <c r="F233" s="0"/>
      <c r="G233" s="0"/>
      <c r="H233" s="0"/>
      <c r="I233" s="0"/>
      <c r="J233" s="0"/>
      <c r="K233" s="0"/>
      <c r="L233" s="111" t="str">
        <f aca="false">IF(M233="oui",CONCATENATE(personnes!S233,", ",personnes!Q233," ",personnes!R233," - ",personnes!T233," ",personnes!U233),IF(N233="oui",choix_periodes!R$8,""))</f>
        <v/>
      </c>
      <c r="M233" s="97" t="str">
        <f aca="false">IF(ISBLANK(personnes!T233),"","oui")</f>
        <v/>
      </c>
      <c r="N233" s="112" t="str">
        <f aca="false">IF(AND(M233="",B233&lt;&gt;""),"oui","")</f>
        <v/>
      </c>
      <c r="O233" s="0"/>
      <c r="P233" s="0"/>
      <c r="Q233" s="0"/>
      <c r="R233" s="0"/>
      <c r="S233" s="0"/>
      <c r="T233" s="0"/>
      <c r="U233" s="113"/>
      <c r="V233" s="19"/>
      <c r="W233" s="1"/>
      <c r="X233" s="1"/>
    </row>
    <row r="234" customFormat="false" ht="12.8" hidden="false" customHeight="false" outlineLevel="0" collapsed="false">
      <c r="A234" s="32" t="n">
        <v>228</v>
      </c>
      <c r="B234" s="1" t="str">
        <f aca="false">IF(ISBLANK(personnes!D234),"",CONCATENATE(personnes!C234," ",personnes!D234))</f>
        <v/>
      </c>
      <c r="C234" s="60"/>
      <c r="D234" s="0"/>
      <c r="E234" s="0"/>
      <c r="F234" s="0"/>
      <c r="G234" s="0"/>
      <c r="H234" s="0"/>
      <c r="I234" s="0"/>
      <c r="J234" s="0"/>
      <c r="K234" s="0"/>
      <c r="L234" s="111" t="str">
        <f aca="false">IF(M234="oui",CONCATENATE(personnes!S234,", ",personnes!Q234," ",personnes!R234," - ",personnes!T234," ",personnes!U234),IF(N234="oui",choix_periodes!R$8,""))</f>
        <v/>
      </c>
      <c r="M234" s="97" t="str">
        <f aca="false">IF(ISBLANK(personnes!T234),"","oui")</f>
        <v/>
      </c>
      <c r="N234" s="112" t="str">
        <f aca="false">IF(AND(M234="",B234&lt;&gt;""),"oui","")</f>
        <v/>
      </c>
      <c r="O234" s="0"/>
      <c r="P234" s="0"/>
      <c r="Q234" s="0"/>
      <c r="R234" s="0"/>
      <c r="S234" s="0"/>
      <c r="T234" s="0"/>
      <c r="U234" s="113"/>
      <c r="V234" s="19"/>
      <c r="W234" s="1"/>
      <c r="X234" s="1"/>
    </row>
    <row r="235" customFormat="false" ht="12.8" hidden="false" customHeight="false" outlineLevel="0" collapsed="false">
      <c r="A235" s="32" t="n">
        <v>229</v>
      </c>
      <c r="B235" s="1" t="str">
        <f aca="false">IF(ISBLANK(personnes!D235),"",CONCATENATE(personnes!C235," ",personnes!D235))</f>
        <v/>
      </c>
      <c r="C235" s="60"/>
      <c r="D235" s="0"/>
      <c r="E235" s="0"/>
      <c r="F235" s="0"/>
      <c r="G235" s="0"/>
      <c r="H235" s="0"/>
      <c r="I235" s="0"/>
      <c r="J235" s="0"/>
      <c r="K235" s="0"/>
      <c r="L235" s="111" t="str">
        <f aca="false">IF(M235="oui",CONCATENATE(personnes!S235,", ",personnes!Q235," ",personnes!R235," - ",personnes!T235," ",personnes!U235),IF(N235="oui",choix_periodes!R$8,""))</f>
        <v/>
      </c>
      <c r="M235" s="97" t="str">
        <f aca="false">IF(ISBLANK(personnes!T235),"","oui")</f>
        <v/>
      </c>
      <c r="N235" s="112" t="str">
        <f aca="false">IF(AND(M235="",B235&lt;&gt;""),"oui","")</f>
        <v/>
      </c>
      <c r="O235" s="0"/>
      <c r="P235" s="0"/>
      <c r="Q235" s="0"/>
      <c r="R235" s="0"/>
      <c r="S235" s="0"/>
      <c r="T235" s="0"/>
      <c r="U235" s="113"/>
      <c r="V235" s="19"/>
      <c r="W235" s="1"/>
      <c r="X235" s="1"/>
    </row>
    <row r="236" customFormat="false" ht="12.8" hidden="false" customHeight="false" outlineLevel="0" collapsed="false">
      <c r="A236" s="32" t="n">
        <v>230</v>
      </c>
      <c r="B236" s="1" t="str">
        <f aca="false">IF(ISBLANK(personnes!D236),"",CONCATENATE(personnes!C236," ",personnes!D236))</f>
        <v/>
      </c>
      <c r="C236" s="60"/>
      <c r="D236" s="0"/>
      <c r="E236" s="0"/>
      <c r="F236" s="0"/>
      <c r="G236" s="0"/>
      <c r="H236" s="0"/>
      <c r="I236" s="0"/>
      <c r="J236" s="0"/>
      <c r="K236" s="0"/>
      <c r="L236" s="111" t="str">
        <f aca="false">IF(M236="oui",CONCATENATE(personnes!S236,", ",personnes!Q236," ",personnes!R236," - ",personnes!T236," ",personnes!U236),IF(N236="oui",choix_periodes!R$8,""))</f>
        <v/>
      </c>
      <c r="M236" s="97" t="str">
        <f aca="false">IF(ISBLANK(personnes!T236),"","oui")</f>
        <v/>
      </c>
      <c r="N236" s="112" t="str">
        <f aca="false">IF(AND(M236="",B236&lt;&gt;""),"oui","")</f>
        <v/>
      </c>
      <c r="O236" s="0"/>
      <c r="P236" s="0"/>
      <c r="Q236" s="0"/>
      <c r="R236" s="0"/>
      <c r="S236" s="0"/>
      <c r="T236" s="0"/>
      <c r="U236" s="113"/>
      <c r="V236" s="19"/>
      <c r="W236" s="1"/>
      <c r="X236" s="1"/>
    </row>
    <row r="237" customFormat="false" ht="12.8" hidden="false" customHeight="false" outlineLevel="0" collapsed="false">
      <c r="A237" s="32" t="n">
        <v>231</v>
      </c>
      <c r="B237" s="1" t="str">
        <f aca="false">IF(ISBLANK(personnes!D237),"",CONCATENATE(personnes!C237," ",personnes!D237))</f>
        <v/>
      </c>
      <c r="C237" s="60"/>
      <c r="D237" s="0"/>
      <c r="E237" s="0"/>
      <c r="F237" s="0"/>
      <c r="G237" s="0"/>
      <c r="H237" s="0"/>
      <c r="I237" s="0"/>
      <c r="J237" s="0"/>
      <c r="K237" s="0"/>
      <c r="L237" s="111" t="str">
        <f aca="false">IF(M237="oui",CONCATENATE(personnes!S237,", ",personnes!Q237," ",personnes!R237," - ",personnes!T237," ",personnes!U237),IF(N237="oui",choix_periodes!R$8,""))</f>
        <v/>
      </c>
      <c r="M237" s="97" t="str">
        <f aca="false">IF(ISBLANK(personnes!T237),"","oui")</f>
        <v/>
      </c>
      <c r="N237" s="112" t="str">
        <f aca="false">IF(AND(M237="",B237&lt;&gt;""),"oui","")</f>
        <v/>
      </c>
      <c r="O237" s="0"/>
      <c r="P237" s="0"/>
      <c r="Q237" s="0"/>
      <c r="R237" s="0"/>
      <c r="S237" s="0"/>
      <c r="T237" s="0"/>
      <c r="U237" s="113"/>
      <c r="V237" s="19"/>
      <c r="W237" s="1"/>
      <c r="X237" s="1"/>
    </row>
    <row r="238" customFormat="false" ht="12.8" hidden="false" customHeight="false" outlineLevel="0" collapsed="false">
      <c r="A238" s="32" t="n">
        <v>232</v>
      </c>
      <c r="B238" s="1" t="str">
        <f aca="false">IF(ISBLANK(personnes!D238),"",CONCATENATE(personnes!C238," ",personnes!D238))</f>
        <v/>
      </c>
      <c r="C238" s="60"/>
      <c r="D238" s="0"/>
      <c r="E238" s="0"/>
      <c r="F238" s="0"/>
      <c r="G238" s="0"/>
      <c r="H238" s="0"/>
      <c r="I238" s="0"/>
      <c r="J238" s="0"/>
      <c r="K238" s="0"/>
      <c r="L238" s="111" t="str">
        <f aca="false">IF(M238="oui",CONCATENATE(personnes!S238,", ",personnes!Q238," ",personnes!R238," - ",personnes!T238," ",personnes!U238),IF(N238="oui",choix_periodes!R$8,""))</f>
        <v/>
      </c>
      <c r="M238" s="97" t="str">
        <f aca="false">IF(ISBLANK(personnes!T238),"","oui")</f>
        <v/>
      </c>
      <c r="N238" s="112" t="str">
        <f aca="false">IF(AND(M238="",B238&lt;&gt;""),"oui","")</f>
        <v/>
      </c>
      <c r="O238" s="0"/>
      <c r="P238" s="0"/>
      <c r="Q238" s="0"/>
      <c r="R238" s="0"/>
      <c r="S238" s="0"/>
      <c r="T238" s="0"/>
      <c r="U238" s="113"/>
      <c r="V238" s="19"/>
      <c r="W238" s="1"/>
      <c r="X238" s="1"/>
    </row>
    <row r="239" customFormat="false" ht="12.8" hidden="false" customHeight="false" outlineLevel="0" collapsed="false">
      <c r="A239" s="32" t="n">
        <v>233</v>
      </c>
      <c r="B239" s="1" t="str">
        <f aca="false">IF(ISBLANK(personnes!D239),"",CONCATENATE(personnes!C239," ",personnes!D239))</f>
        <v/>
      </c>
      <c r="C239" s="60"/>
      <c r="D239" s="0"/>
      <c r="E239" s="0"/>
      <c r="F239" s="0"/>
      <c r="G239" s="0"/>
      <c r="H239" s="0"/>
      <c r="I239" s="0"/>
      <c r="J239" s="0"/>
      <c r="K239" s="0"/>
      <c r="L239" s="111" t="str">
        <f aca="false">IF(M239="oui",CONCATENATE(personnes!S239,", ",personnes!Q239," ",personnes!R239," - ",personnes!T239," ",personnes!U239),IF(N239="oui",choix_periodes!R$8,""))</f>
        <v/>
      </c>
      <c r="M239" s="97" t="str">
        <f aca="false">IF(ISBLANK(personnes!T239),"","oui")</f>
        <v/>
      </c>
      <c r="N239" s="112" t="str">
        <f aca="false">IF(AND(M239="",B239&lt;&gt;""),"oui","")</f>
        <v/>
      </c>
      <c r="O239" s="0"/>
      <c r="P239" s="0"/>
      <c r="Q239" s="0"/>
      <c r="R239" s="0"/>
      <c r="S239" s="0"/>
      <c r="T239" s="0"/>
      <c r="U239" s="113"/>
      <c r="V239" s="19"/>
      <c r="W239" s="1"/>
      <c r="X239" s="1"/>
    </row>
    <row r="240" customFormat="false" ht="12.8" hidden="false" customHeight="false" outlineLevel="0" collapsed="false">
      <c r="A240" s="32" t="n">
        <v>234</v>
      </c>
      <c r="B240" s="1" t="str">
        <f aca="false">IF(ISBLANK(personnes!D240),"",CONCATENATE(personnes!C240," ",personnes!D240))</f>
        <v/>
      </c>
      <c r="C240" s="60"/>
      <c r="D240" s="0"/>
      <c r="E240" s="0"/>
      <c r="F240" s="0"/>
      <c r="G240" s="0"/>
      <c r="H240" s="0"/>
      <c r="I240" s="0"/>
      <c r="J240" s="0"/>
      <c r="K240" s="0"/>
      <c r="L240" s="111" t="str">
        <f aca="false">IF(M240="oui",CONCATENATE(personnes!S240,", ",personnes!Q240," ",personnes!R240," - ",personnes!T240," ",personnes!U240),IF(N240="oui",choix_periodes!R$8,""))</f>
        <v/>
      </c>
      <c r="M240" s="97" t="str">
        <f aca="false">IF(ISBLANK(personnes!T240),"","oui")</f>
        <v/>
      </c>
      <c r="N240" s="112" t="str">
        <f aca="false">IF(AND(M240="",B240&lt;&gt;""),"oui","")</f>
        <v/>
      </c>
      <c r="O240" s="0"/>
      <c r="P240" s="0"/>
      <c r="Q240" s="0"/>
      <c r="R240" s="0"/>
      <c r="S240" s="0"/>
      <c r="T240" s="0"/>
      <c r="U240" s="113"/>
      <c r="V240" s="19"/>
      <c r="W240" s="1"/>
      <c r="X240" s="1"/>
    </row>
    <row r="241" customFormat="false" ht="12.8" hidden="false" customHeight="false" outlineLevel="0" collapsed="false">
      <c r="A241" s="32" t="n">
        <v>235</v>
      </c>
      <c r="B241" s="1" t="str">
        <f aca="false">IF(ISBLANK(personnes!D241),"",CONCATENATE(personnes!C241," ",personnes!D241))</f>
        <v/>
      </c>
      <c r="C241" s="60"/>
      <c r="D241" s="0"/>
      <c r="E241" s="0"/>
      <c r="F241" s="0"/>
      <c r="G241" s="0"/>
      <c r="H241" s="0"/>
      <c r="I241" s="0"/>
      <c r="J241" s="0"/>
      <c r="K241" s="0"/>
      <c r="L241" s="111" t="str">
        <f aca="false">IF(M241="oui",CONCATENATE(personnes!S241,", ",personnes!Q241," ",personnes!R241," - ",personnes!T241," ",personnes!U241),IF(N241="oui",choix_periodes!R$8,""))</f>
        <v/>
      </c>
      <c r="M241" s="97" t="str">
        <f aca="false">IF(ISBLANK(personnes!T241),"","oui")</f>
        <v/>
      </c>
      <c r="N241" s="112" t="str">
        <f aca="false">IF(AND(M241="",B241&lt;&gt;""),"oui","")</f>
        <v/>
      </c>
      <c r="O241" s="0"/>
      <c r="P241" s="0"/>
      <c r="Q241" s="0"/>
      <c r="R241" s="0"/>
      <c r="S241" s="0"/>
      <c r="T241" s="0"/>
      <c r="U241" s="113"/>
      <c r="V241" s="19"/>
      <c r="W241" s="1"/>
      <c r="X241" s="1"/>
    </row>
    <row r="242" customFormat="false" ht="12.8" hidden="false" customHeight="false" outlineLevel="0" collapsed="false">
      <c r="A242" s="32" t="n">
        <v>236</v>
      </c>
      <c r="B242" s="1" t="str">
        <f aca="false">IF(ISBLANK(personnes!D242),"",CONCATENATE(personnes!C242," ",personnes!D242))</f>
        <v/>
      </c>
      <c r="C242" s="60"/>
      <c r="D242" s="0"/>
      <c r="E242" s="0"/>
      <c r="F242" s="0"/>
      <c r="G242" s="0"/>
      <c r="H242" s="0"/>
      <c r="I242" s="0"/>
      <c r="J242" s="0"/>
      <c r="K242" s="0"/>
      <c r="L242" s="111" t="str">
        <f aca="false">IF(M242="oui",CONCATENATE(personnes!S242,", ",personnes!Q242," ",personnes!R242," - ",personnes!T242," ",personnes!U242),IF(N242="oui",choix_periodes!R$8,""))</f>
        <v/>
      </c>
      <c r="M242" s="97" t="str">
        <f aca="false">IF(ISBLANK(personnes!T242),"","oui")</f>
        <v/>
      </c>
      <c r="N242" s="112" t="str">
        <f aca="false">IF(AND(M242="",B242&lt;&gt;""),"oui","")</f>
        <v/>
      </c>
      <c r="O242" s="0"/>
      <c r="P242" s="0"/>
      <c r="Q242" s="0"/>
      <c r="R242" s="0"/>
      <c r="S242" s="0"/>
      <c r="T242" s="0"/>
      <c r="U242" s="113"/>
      <c r="V242" s="19"/>
      <c r="W242" s="1"/>
      <c r="X242" s="1"/>
    </row>
    <row r="243" customFormat="false" ht="12.8" hidden="false" customHeight="false" outlineLevel="0" collapsed="false">
      <c r="A243" s="32" t="n">
        <v>237</v>
      </c>
      <c r="B243" s="1" t="str">
        <f aca="false">IF(ISBLANK(personnes!D243),"",CONCATENATE(personnes!C243," ",personnes!D243))</f>
        <v/>
      </c>
      <c r="C243" s="60"/>
      <c r="D243" s="0"/>
      <c r="E243" s="0"/>
      <c r="F243" s="0"/>
      <c r="G243" s="0"/>
      <c r="H243" s="0"/>
      <c r="I243" s="0"/>
      <c r="J243" s="0"/>
      <c r="K243" s="0"/>
      <c r="L243" s="111" t="str">
        <f aca="false">IF(M243="oui",CONCATENATE(personnes!S243,", ",personnes!Q243," ",personnes!R243," - ",personnes!T243," ",personnes!U243),IF(N243="oui",choix_periodes!R$8,""))</f>
        <v/>
      </c>
      <c r="M243" s="97" t="str">
        <f aca="false">IF(ISBLANK(personnes!T243),"","oui")</f>
        <v/>
      </c>
      <c r="N243" s="112" t="str">
        <f aca="false">IF(AND(M243="",B243&lt;&gt;""),"oui","")</f>
        <v/>
      </c>
      <c r="O243" s="0"/>
      <c r="P243" s="0"/>
      <c r="Q243" s="0"/>
      <c r="R243" s="0"/>
      <c r="S243" s="0"/>
      <c r="T243" s="0"/>
      <c r="U243" s="113"/>
      <c r="V243" s="19"/>
      <c r="W243" s="1"/>
      <c r="X243" s="1"/>
    </row>
    <row r="244" customFormat="false" ht="12.8" hidden="false" customHeight="false" outlineLevel="0" collapsed="false">
      <c r="A244" s="32" t="n">
        <v>238</v>
      </c>
      <c r="B244" s="1" t="str">
        <f aca="false">IF(ISBLANK(personnes!D244),"",CONCATENATE(personnes!C244," ",personnes!D244))</f>
        <v/>
      </c>
      <c r="C244" s="60"/>
      <c r="D244" s="0"/>
      <c r="E244" s="0"/>
      <c r="F244" s="0"/>
      <c r="G244" s="0"/>
      <c r="H244" s="0"/>
      <c r="I244" s="0"/>
      <c r="J244" s="0"/>
      <c r="K244" s="0"/>
      <c r="L244" s="111" t="str">
        <f aca="false">IF(M244="oui",CONCATENATE(personnes!S244,", ",personnes!Q244," ",personnes!R244," - ",personnes!T244," ",personnes!U244),IF(N244="oui",choix_periodes!R$8,""))</f>
        <v/>
      </c>
      <c r="M244" s="97" t="str">
        <f aca="false">IF(ISBLANK(personnes!T244),"","oui")</f>
        <v/>
      </c>
      <c r="N244" s="112" t="str">
        <f aca="false">IF(AND(M244="",B244&lt;&gt;""),"oui","")</f>
        <v/>
      </c>
      <c r="O244" s="0"/>
      <c r="P244" s="0"/>
      <c r="Q244" s="0"/>
      <c r="R244" s="0"/>
      <c r="S244" s="0"/>
      <c r="T244" s="0"/>
      <c r="U244" s="113"/>
      <c r="V244" s="19"/>
      <c r="W244" s="1"/>
      <c r="X244" s="1"/>
    </row>
    <row r="245" customFormat="false" ht="12.8" hidden="false" customHeight="false" outlineLevel="0" collapsed="false">
      <c r="A245" s="32" t="n">
        <v>239</v>
      </c>
      <c r="B245" s="1" t="str">
        <f aca="false">IF(ISBLANK(personnes!D245),"",CONCATENATE(personnes!C245," ",personnes!D245))</f>
        <v/>
      </c>
      <c r="C245" s="60"/>
      <c r="D245" s="0"/>
      <c r="E245" s="0"/>
      <c r="F245" s="0"/>
      <c r="G245" s="0"/>
      <c r="H245" s="0"/>
      <c r="I245" s="0"/>
      <c r="J245" s="0"/>
      <c r="K245" s="0"/>
      <c r="L245" s="111" t="str">
        <f aca="false">IF(M245="oui",CONCATENATE(personnes!S245,", ",personnes!Q245," ",personnes!R245," - ",personnes!T245," ",personnes!U245),IF(N245="oui",choix_periodes!R$8,""))</f>
        <v/>
      </c>
      <c r="M245" s="97" t="str">
        <f aca="false">IF(ISBLANK(personnes!T245),"","oui")</f>
        <v/>
      </c>
      <c r="N245" s="112" t="str">
        <f aca="false">IF(AND(M245="",B245&lt;&gt;""),"oui","")</f>
        <v/>
      </c>
      <c r="O245" s="0"/>
      <c r="P245" s="0"/>
      <c r="Q245" s="0"/>
      <c r="R245" s="0"/>
      <c r="S245" s="0"/>
      <c r="T245" s="0"/>
      <c r="U245" s="113"/>
      <c r="V245" s="19"/>
      <c r="W245" s="1"/>
      <c r="X245" s="1"/>
    </row>
    <row r="246" customFormat="false" ht="12.8" hidden="false" customHeight="false" outlineLevel="0" collapsed="false">
      <c r="A246" s="32" t="n">
        <v>240</v>
      </c>
      <c r="B246" s="1" t="str">
        <f aca="false">IF(ISBLANK(personnes!D246),"",CONCATENATE(personnes!C246," ",personnes!D246))</f>
        <v/>
      </c>
      <c r="C246" s="60"/>
      <c r="D246" s="0"/>
      <c r="E246" s="0"/>
      <c r="F246" s="0"/>
      <c r="G246" s="0"/>
      <c r="H246" s="0"/>
      <c r="I246" s="0"/>
      <c r="J246" s="0"/>
      <c r="K246" s="0"/>
      <c r="L246" s="111" t="str">
        <f aca="false">IF(M246="oui",CONCATENATE(personnes!S246,", ",personnes!Q246," ",personnes!R246," - ",personnes!T246," ",personnes!U246),IF(N246="oui",choix_periodes!R$8,""))</f>
        <v/>
      </c>
      <c r="M246" s="97" t="str">
        <f aca="false">IF(ISBLANK(personnes!T246),"","oui")</f>
        <v/>
      </c>
      <c r="N246" s="112" t="str">
        <f aca="false">IF(AND(M246="",B246&lt;&gt;""),"oui","")</f>
        <v/>
      </c>
      <c r="O246" s="0"/>
      <c r="P246" s="0"/>
      <c r="Q246" s="0"/>
      <c r="R246" s="0"/>
      <c r="S246" s="0"/>
      <c r="T246" s="0"/>
      <c r="U246" s="113"/>
      <c r="V246" s="19"/>
      <c r="W246" s="1"/>
      <c r="X246" s="1"/>
    </row>
    <row r="247" customFormat="false" ht="12.8" hidden="false" customHeight="false" outlineLevel="0" collapsed="false">
      <c r="A247" s="32" t="n">
        <v>241</v>
      </c>
      <c r="B247" s="1" t="str">
        <f aca="false">IF(ISBLANK(personnes!D247),"",CONCATENATE(personnes!C247," ",personnes!D247))</f>
        <v/>
      </c>
      <c r="C247" s="60"/>
      <c r="D247" s="0"/>
      <c r="E247" s="0"/>
      <c r="F247" s="0"/>
      <c r="G247" s="0"/>
      <c r="H247" s="0"/>
      <c r="I247" s="0"/>
      <c r="J247" s="0"/>
      <c r="K247" s="0"/>
      <c r="L247" s="111" t="str">
        <f aca="false">IF(M247="oui",CONCATENATE(personnes!S247,", ",personnes!Q247," ",personnes!R247," - ",personnes!T247," ",personnes!U247),IF(N247="oui",choix_periodes!R$8,""))</f>
        <v/>
      </c>
      <c r="M247" s="97" t="str">
        <f aca="false">IF(ISBLANK(personnes!T247),"","oui")</f>
        <v/>
      </c>
      <c r="N247" s="112" t="str">
        <f aca="false">IF(AND(M247="",B247&lt;&gt;""),"oui","")</f>
        <v/>
      </c>
      <c r="O247" s="0"/>
      <c r="P247" s="0"/>
      <c r="Q247" s="0"/>
      <c r="R247" s="0"/>
      <c r="S247" s="0"/>
      <c r="T247" s="0"/>
      <c r="U247" s="113"/>
      <c r="V247" s="19"/>
      <c r="W247" s="1"/>
      <c r="X247" s="1"/>
    </row>
    <row r="248" customFormat="false" ht="12.8" hidden="false" customHeight="false" outlineLevel="0" collapsed="false">
      <c r="A248" s="32" t="n">
        <v>242</v>
      </c>
      <c r="B248" s="1" t="str">
        <f aca="false">IF(ISBLANK(personnes!D248),"",CONCATENATE(personnes!C248," ",personnes!D248))</f>
        <v/>
      </c>
      <c r="C248" s="60"/>
      <c r="D248" s="0"/>
      <c r="E248" s="0"/>
      <c r="F248" s="0"/>
      <c r="G248" s="0"/>
      <c r="H248" s="0"/>
      <c r="I248" s="0"/>
      <c r="J248" s="0"/>
      <c r="K248" s="0"/>
      <c r="L248" s="111" t="str">
        <f aca="false">IF(M248="oui",CONCATENATE(personnes!S248,", ",personnes!Q248," ",personnes!R248," - ",personnes!T248," ",personnes!U248),IF(N248="oui",choix_periodes!R$8,""))</f>
        <v/>
      </c>
      <c r="M248" s="97" t="str">
        <f aca="false">IF(ISBLANK(personnes!T248),"","oui")</f>
        <v/>
      </c>
      <c r="N248" s="112" t="str">
        <f aca="false">IF(AND(M248="",B248&lt;&gt;""),"oui","")</f>
        <v/>
      </c>
      <c r="O248" s="0"/>
      <c r="P248" s="0"/>
      <c r="Q248" s="0"/>
      <c r="R248" s="0"/>
      <c r="S248" s="0"/>
      <c r="T248" s="0"/>
      <c r="U248" s="113"/>
      <c r="V248" s="19"/>
      <c r="W248" s="1"/>
      <c r="X248" s="1"/>
    </row>
    <row r="249" customFormat="false" ht="12.8" hidden="false" customHeight="false" outlineLevel="0" collapsed="false">
      <c r="A249" s="32" t="n">
        <v>243</v>
      </c>
      <c r="B249" s="1" t="str">
        <f aca="false">IF(ISBLANK(personnes!D249),"",CONCATENATE(personnes!C249," ",personnes!D249))</f>
        <v/>
      </c>
      <c r="C249" s="60"/>
      <c r="D249" s="0"/>
      <c r="E249" s="0"/>
      <c r="F249" s="0"/>
      <c r="G249" s="0"/>
      <c r="H249" s="0"/>
      <c r="I249" s="0"/>
      <c r="J249" s="0"/>
      <c r="K249" s="0"/>
      <c r="L249" s="111" t="str">
        <f aca="false">IF(M249="oui",CONCATENATE(personnes!S249,", ",personnes!Q249," ",personnes!R249," - ",personnes!T249," ",personnes!U249),IF(N249="oui",choix_periodes!R$8,""))</f>
        <v/>
      </c>
      <c r="M249" s="97" t="str">
        <f aca="false">IF(ISBLANK(personnes!T249),"","oui")</f>
        <v/>
      </c>
      <c r="N249" s="112" t="str">
        <f aca="false">IF(AND(M249="",B249&lt;&gt;""),"oui","")</f>
        <v/>
      </c>
      <c r="O249" s="0"/>
      <c r="P249" s="0"/>
      <c r="Q249" s="0"/>
      <c r="R249" s="0"/>
      <c r="S249" s="0"/>
      <c r="T249" s="0"/>
      <c r="U249" s="113"/>
      <c r="V249" s="19"/>
      <c r="W249" s="1"/>
      <c r="X249" s="1"/>
    </row>
    <row r="250" customFormat="false" ht="12.8" hidden="false" customHeight="false" outlineLevel="0" collapsed="false">
      <c r="A250" s="32" t="n">
        <v>244</v>
      </c>
      <c r="B250" s="1" t="str">
        <f aca="false">IF(ISBLANK(personnes!D250),"",CONCATENATE(personnes!C250," ",personnes!D250))</f>
        <v/>
      </c>
      <c r="C250" s="60"/>
      <c r="D250" s="0"/>
      <c r="E250" s="0"/>
      <c r="F250" s="0"/>
      <c r="G250" s="0"/>
      <c r="H250" s="0"/>
      <c r="I250" s="0"/>
      <c r="J250" s="0"/>
      <c r="K250" s="0"/>
      <c r="L250" s="111" t="str">
        <f aca="false">IF(M250="oui",CONCATENATE(personnes!S250,", ",personnes!Q250," ",personnes!R250," - ",personnes!T250," ",personnes!U250),IF(N250="oui",choix_periodes!R$8,""))</f>
        <v/>
      </c>
      <c r="M250" s="97" t="str">
        <f aca="false">IF(ISBLANK(personnes!T250),"","oui")</f>
        <v/>
      </c>
      <c r="N250" s="112" t="str">
        <f aca="false">IF(AND(M250="",B250&lt;&gt;""),"oui","")</f>
        <v/>
      </c>
      <c r="O250" s="0"/>
      <c r="P250" s="0"/>
      <c r="Q250" s="0"/>
      <c r="R250" s="0"/>
      <c r="S250" s="0"/>
      <c r="T250" s="0"/>
      <c r="U250" s="113"/>
      <c r="V250" s="19"/>
      <c r="W250" s="1"/>
      <c r="X250" s="1"/>
    </row>
    <row r="251" customFormat="false" ht="12.8" hidden="false" customHeight="false" outlineLevel="0" collapsed="false">
      <c r="A251" s="32" t="n">
        <v>245</v>
      </c>
      <c r="B251" s="1" t="str">
        <f aca="false">IF(ISBLANK(personnes!D251),"",CONCATENATE(personnes!C251," ",personnes!D251))</f>
        <v/>
      </c>
      <c r="C251" s="60"/>
      <c r="D251" s="0"/>
      <c r="E251" s="0"/>
      <c r="F251" s="0"/>
      <c r="G251" s="0"/>
      <c r="H251" s="0"/>
      <c r="I251" s="0"/>
      <c r="J251" s="0"/>
      <c r="K251" s="0"/>
      <c r="L251" s="111" t="str">
        <f aca="false">IF(M251="oui",CONCATENATE(personnes!S251,", ",personnes!Q251," ",personnes!R251," - ",personnes!T251," ",personnes!U251),IF(N251="oui",choix_periodes!R$8,""))</f>
        <v/>
      </c>
      <c r="M251" s="97" t="str">
        <f aca="false">IF(ISBLANK(personnes!T251),"","oui")</f>
        <v/>
      </c>
      <c r="N251" s="112" t="str">
        <f aca="false">IF(AND(M251="",B251&lt;&gt;""),"oui","")</f>
        <v/>
      </c>
      <c r="O251" s="0"/>
      <c r="P251" s="0"/>
      <c r="Q251" s="0"/>
      <c r="R251" s="0"/>
      <c r="S251" s="0"/>
      <c r="T251" s="0"/>
      <c r="U251" s="113"/>
      <c r="V251" s="19"/>
      <c r="W251" s="1"/>
      <c r="X251" s="1"/>
    </row>
    <row r="252" customFormat="false" ht="12.8" hidden="false" customHeight="false" outlineLevel="0" collapsed="false">
      <c r="A252" s="32" t="n">
        <v>246</v>
      </c>
      <c r="B252" s="1" t="str">
        <f aca="false">IF(ISBLANK(personnes!D252),"",CONCATENATE(personnes!C252," ",personnes!D252))</f>
        <v/>
      </c>
      <c r="C252" s="60"/>
      <c r="D252" s="0"/>
      <c r="E252" s="0"/>
      <c r="F252" s="0"/>
      <c r="G252" s="0"/>
      <c r="H252" s="0"/>
      <c r="I252" s="0"/>
      <c r="J252" s="0"/>
      <c r="K252" s="0"/>
      <c r="L252" s="111" t="str">
        <f aca="false">IF(M252="oui",CONCATENATE(personnes!S252,", ",personnes!Q252," ",personnes!R252," - ",personnes!T252," ",personnes!U252),IF(N252="oui",choix_periodes!R$8,""))</f>
        <v/>
      </c>
      <c r="M252" s="97" t="str">
        <f aca="false">IF(ISBLANK(personnes!T252),"","oui")</f>
        <v/>
      </c>
      <c r="N252" s="112" t="str">
        <f aca="false">IF(AND(M252="",B252&lt;&gt;""),"oui","")</f>
        <v/>
      </c>
      <c r="O252" s="0"/>
      <c r="P252" s="0"/>
      <c r="Q252" s="0"/>
      <c r="R252" s="0"/>
      <c r="S252" s="0"/>
      <c r="T252" s="0"/>
      <c r="U252" s="113"/>
      <c r="V252" s="19"/>
      <c r="W252" s="1"/>
      <c r="X252" s="1"/>
    </row>
    <row r="253" customFormat="false" ht="12.8" hidden="false" customHeight="false" outlineLevel="0" collapsed="false">
      <c r="A253" s="32" t="n">
        <v>247</v>
      </c>
      <c r="B253" s="1" t="str">
        <f aca="false">IF(ISBLANK(personnes!D253),"",CONCATENATE(personnes!C253," ",personnes!D253))</f>
        <v/>
      </c>
      <c r="C253" s="60"/>
      <c r="D253" s="0"/>
      <c r="E253" s="0"/>
      <c r="F253" s="0"/>
      <c r="G253" s="0"/>
      <c r="H253" s="0"/>
      <c r="I253" s="0"/>
      <c r="J253" s="0"/>
      <c r="K253" s="0"/>
      <c r="L253" s="111" t="str">
        <f aca="false">IF(M253="oui",CONCATENATE(personnes!S253,", ",personnes!Q253," ",personnes!R253," - ",personnes!T253," ",personnes!U253),IF(N253="oui",choix_periodes!R$8,""))</f>
        <v/>
      </c>
      <c r="M253" s="97" t="str">
        <f aca="false">IF(ISBLANK(personnes!T253),"","oui")</f>
        <v/>
      </c>
      <c r="N253" s="112" t="str">
        <f aca="false">IF(AND(M253="",B253&lt;&gt;""),"oui","")</f>
        <v/>
      </c>
      <c r="O253" s="0"/>
      <c r="P253" s="0"/>
      <c r="Q253" s="0"/>
      <c r="R253" s="0"/>
      <c r="S253" s="0"/>
      <c r="T253" s="0"/>
      <c r="U253" s="113"/>
      <c r="V253" s="19"/>
      <c r="W253" s="1"/>
      <c r="X253" s="1"/>
    </row>
    <row r="254" customFormat="false" ht="12.8" hidden="false" customHeight="false" outlineLevel="0" collapsed="false">
      <c r="A254" s="32" t="n">
        <v>248</v>
      </c>
      <c r="B254" s="1" t="str">
        <f aca="false">IF(ISBLANK(personnes!D254),"",CONCATENATE(personnes!C254," ",personnes!D254))</f>
        <v/>
      </c>
      <c r="C254" s="60"/>
      <c r="D254" s="0"/>
      <c r="E254" s="0"/>
      <c r="F254" s="0"/>
      <c r="G254" s="0"/>
      <c r="H254" s="0"/>
      <c r="I254" s="0"/>
      <c r="J254" s="0"/>
      <c r="K254" s="0"/>
      <c r="L254" s="111" t="str">
        <f aca="false">IF(M254="oui",CONCATENATE(personnes!S254,", ",personnes!Q254," ",personnes!R254," - ",personnes!T254," ",personnes!U254),IF(N254="oui",choix_periodes!R$8,""))</f>
        <v/>
      </c>
      <c r="M254" s="97" t="str">
        <f aca="false">IF(ISBLANK(personnes!T254),"","oui")</f>
        <v/>
      </c>
      <c r="N254" s="112" t="str">
        <f aca="false">IF(AND(M254="",B254&lt;&gt;""),"oui","")</f>
        <v/>
      </c>
      <c r="O254" s="0"/>
      <c r="P254" s="0"/>
      <c r="Q254" s="0"/>
      <c r="R254" s="0"/>
      <c r="S254" s="0"/>
      <c r="T254" s="0"/>
      <c r="U254" s="113"/>
      <c r="V254" s="19"/>
      <c r="W254" s="1"/>
      <c r="X254" s="1"/>
    </row>
    <row r="255" customFormat="false" ht="12.8" hidden="false" customHeight="false" outlineLevel="0" collapsed="false">
      <c r="A255" s="32" t="n">
        <v>249</v>
      </c>
      <c r="B255" s="1" t="str">
        <f aca="false">IF(ISBLANK(personnes!D255),"",CONCATENATE(personnes!C255," ",personnes!D255))</f>
        <v/>
      </c>
      <c r="C255" s="60"/>
      <c r="D255" s="0"/>
      <c r="E255" s="0"/>
      <c r="F255" s="0"/>
      <c r="G255" s="0"/>
      <c r="H255" s="0"/>
      <c r="I255" s="0"/>
      <c r="J255" s="0"/>
      <c r="K255" s="0"/>
      <c r="L255" s="111" t="str">
        <f aca="false">IF(M255="oui",CONCATENATE(personnes!S255,", ",personnes!Q255," ",personnes!R255," - ",personnes!T255," ",personnes!U255),IF(N255="oui",choix_periodes!R$8,""))</f>
        <v/>
      </c>
      <c r="M255" s="97" t="str">
        <f aca="false">IF(ISBLANK(personnes!T255),"","oui")</f>
        <v/>
      </c>
      <c r="N255" s="112" t="str">
        <f aca="false">IF(AND(M255="",B255&lt;&gt;""),"oui","")</f>
        <v/>
      </c>
      <c r="O255" s="0"/>
      <c r="P255" s="0"/>
      <c r="Q255" s="0"/>
      <c r="R255" s="0"/>
      <c r="S255" s="0"/>
      <c r="T255" s="0"/>
      <c r="U255" s="113"/>
      <c r="V255" s="19"/>
      <c r="W255" s="1"/>
      <c r="X255" s="1"/>
    </row>
    <row r="256" customFormat="false" ht="12.8" hidden="false" customHeight="false" outlineLevel="0" collapsed="false">
      <c r="A256" s="32" t="n">
        <v>250</v>
      </c>
      <c r="B256" s="1" t="str">
        <f aca="false">IF(ISBLANK(personnes!D256),"",CONCATENATE(personnes!C256," ",personnes!D256))</f>
        <v/>
      </c>
      <c r="C256" s="60"/>
      <c r="D256" s="0"/>
      <c r="E256" s="0"/>
      <c r="F256" s="0"/>
      <c r="G256" s="0"/>
      <c r="H256" s="0"/>
      <c r="I256" s="0"/>
      <c r="J256" s="0"/>
      <c r="K256" s="0"/>
      <c r="L256" s="111" t="str">
        <f aca="false">IF(M256="oui",CONCATENATE(personnes!S256,", ",personnes!Q256," ",personnes!R256," - ",personnes!T256," ",personnes!U256),IF(N256="oui",choix_periodes!R$8,""))</f>
        <v/>
      </c>
      <c r="M256" s="97" t="str">
        <f aca="false">IF(ISBLANK(personnes!T256),"","oui")</f>
        <v/>
      </c>
      <c r="N256" s="112" t="str">
        <f aca="false">IF(AND(M256="",B256&lt;&gt;""),"oui","")</f>
        <v/>
      </c>
      <c r="O256" s="0"/>
      <c r="P256" s="0"/>
      <c r="Q256" s="0"/>
      <c r="R256" s="0"/>
      <c r="S256" s="0"/>
      <c r="T256" s="0"/>
      <c r="U256" s="113"/>
      <c r="V256" s="19"/>
      <c r="W256" s="1"/>
      <c r="X256" s="1"/>
    </row>
    <row r="257" customFormat="false" ht="12.8" hidden="false" customHeight="false" outlineLevel="0" collapsed="false">
      <c r="A257" s="32" t="n">
        <v>251</v>
      </c>
      <c r="B257" s="1" t="str">
        <f aca="false">IF(ISBLANK(personnes!D257),"",CONCATENATE(personnes!C257," ",personnes!D257))</f>
        <v/>
      </c>
      <c r="C257" s="60"/>
      <c r="D257" s="0"/>
      <c r="E257" s="0"/>
      <c r="F257" s="0"/>
      <c r="G257" s="0"/>
      <c r="H257" s="0"/>
      <c r="I257" s="0"/>
      <c r="J257" s="0"/>
      <c r="K257" s="0"/>
      <c r="L257" s="111" t="str">
        <f aca="false">IF(M257="oui",CONCATENATE(personnes!S257,", ",personnes!Q257," ",personnes!R257," - ",personnes!T257," ",personnes!U257),IF(N257="oui",choix_periodes!R$8,""))</f>
        <v/>
      </c>
      <c r="M257" s="97" t="str">
        <f aca="false">IF(ISBLANK(personnes!T257),"","oui")</f>
        <v/>
      </c>
      <c r="N257" s="112" t="str">
        <f aca="false">IF(AND(M257="",B257&lt;&gt;""),"oui","")</f>
        <v/>
      </c>
      <c r="O257" s="0"/>
      <c r="P257" s="0"/>
      <c r="Q257" s="0"/>
      <c r="R257" s="0"/>
      <c r="S257" s="0"/>
      <c r="T257" s="0"/>
      <c r="U257" s="113"/>
      <c r="V257" s="19"/>
      <c r="W257" s="1"/>
      <c r="X257" s="1"/>
    </row>
    <row r="258" customFormat="false" ht="12.8" hidden="false" customHeight="false" outlineLevel="0" collapsed="false">
      <c r="A258" s="32" t="n">
        <v>252</v>
      </c>
      <c r="B258" s="1" t="str">
        <f aca="false">IF(ISBLANK(personnes!D258),"",CONCATENATE(personnes!C258," ",personnes!D258))</f>
        <v/>
      </c>
      <c r="C258" s="60"/>
      <c r="D258" s="0"/>
      <c r="E258" s="0"/>
      <c r="F258" s="0"/>
      <c r="G258" s="0"/>
      <c r="H258" s="0"/>
      <c r="I258" s="0"/>
      <c r="J258" s="0"/>
      <c r="K258" s="0"/>
      <c r="L258" s="111" t="str">
        <f aca="false">IF(M258="oui",CONCATENATE(personnes!S258,", ",personnes!Q258," ",personnes!R258," - ",personnes!T258," ",personnes!U258),IF(N258="oui",choix_periodes!R$8,""))</f>
        <v/>
      </c>
      <c r="M258" s="97" t="str">
        <f aca="false">IF(ISBLANK(personnes!T258),"","oui")</f>
        <v/>
      </c>
      <c r="N258" s="112" t="str">
        <f aca="false">IF(AND(M258="",B258&lt;&gt;""),"oui","")</f>
        <v/>
      </c>
      <c r="O258" s="0"/>
      <c r="P258" s="0"/>
      <c r="Q258" s="0"/>
      <c r="R258" s="0"/>
      <c r="S258" s="0"/>
      <c r="T258" s="0"/>
      <c r="U258" s="113"/>
      <c r="V258" s="19"/>
      <c r="W258" s="1"/>
      <c r="X258" s="1"/>
    </row>
    <row r="259" customFormat="false" ht="12.8" hidden="false" customHeight="false" outlineLevel="0" collapsed="false">
      <c r="A259" s="32" t="n">
        <v>253</v>
      </c>
      <c r="B259" s="1" t="str">
        <f aca="false">IF(ISBLANK(personnes!D259),"",CONCATENATE(personnes!C259," ",personnes!D259))</f>
        <v/>
      </c>
      <c r="C259" s="60"/>
      <c r="D259" s="0"/>
      <c r="E259" s="0"/>
      <c r="F259" s="0"/>
      <c r="G259" s="0"/>
      <c r="H259" s="0"/>
      <c r="I259" s="0"/>
      <c r="J259" s="0"/>
      <c r="K259" s="0"/>
      <c r="L259" s="111" t="str">
        <f aca="false">IF(M259="oui",CONCATENATE(personnes!S259,", ",personnes!Q259," ",personnes!R259," - ",personnes!T259," ",personnes!U259),IF(N259="oui",choix_periodes!R$8,""))</f>
        <v/>
      </c>
      <c r="M259" s="97" t="str">
        <f aca="false">IF(ISBLANK(personnes!T259),"","oui")</f>
        <v/>
      </c>
      <c r="N259" s="112" t="str">
        <f aca="false">IF(AND(M259="",B259&lt;&gt;""),"oui","")</f>
        <v/>
      </c>
      <c r="O259" s="0"/>
      <c r="P259" s="0"/>
      <c r="Q259" s="0"/>
      <c r="R259" s="0"/>
      <c r="S259" s="0"/>
      <c r="T259" s="0"/>
      <c r="U259" s="113"/>
      <c r="V259" s="19"/>
      <c r="W259" s="1"/>
      <c r="X259" s="1"/>
    </row>
    <row r="260" customFormat="false" ht="12.8" hidden="false" customHeight="false" outlineLevel="0" collapsed="false">
      <c r="A260" s="32" t="n">
        <v>254</v>
      </c>
      <c r="B260" s="1" t="str">
        <f aca="false">IF(ISBLANK(personnes!D260),"",CONCATENATE(personnes!C260," ",personnes!D260))</f>
        <v/>
      </c>
      <c r="C260" s="60"/>
      <c r="D260" s="0"/>
      <c r="E260" s="0"/>
      <c r="F260" s="0"/>
      <c r="G260" s="0"/>
      <c r="H260" s="0"/>
      <c r="I260" s="0"/>
      <c r="J260" s="0"/>
      <c r="K260" s="0"/>
      <c r="L260" s="111" t="str">
        <f aca="false">IF(M260="oui",CONCATENATE(personnes!S260,", ",personnes!Q260," ",personnes!R260," - ",personnes!T260," ",personnes!U260),IF(N260="oui",choix_periodes!R$8,""))</f>
        <v/>
      </c>
      <c r="M260" s="97" t="str">
        <f aca="false">IF(ISBLANK(personnes!T260),"","oui")</f>
        <v/>
      </c>
      <c r="N260" s="112" t="str">
        <f aca="false">IF(AND(M260="",B260&lt;&gt;""),"oui","")</f>
        <v/>
      </c>
      <c r="O260" s="0"/>
      <c r="P260" s="0"/>
      <c r="Q260" s="0"/>
      <c r="R260" s="0"/>
      <c r="S260" s="0"/>
      <c r="T260" s="0"/>
      <c r="U260" s="113"/>
      <c r="V260" s="19"/>
      <c r="W260" s="1"/>
      <c r="X260" s="1"/>
    </row>
    <row r="261" customFormat="false" ht="12.8" hidden="false" customHeight="false" outlineLevel="0" collapsed="false">
      <c r="A261" s="32" t="n">
        <v>255</v>
      </c>
      <c r="B261" s="1" t="str">
        <f aca="false">IF(ISBLANK(personnes!D261),"",CONCATENATE(personnes!C261," ",personnes!D261))</f>
        <v/>
      </c>
      <c r="C261" s="60"/>
      <c r="D261" s="0"/>
      <c r="E261" s="0"/>
      <c r="F261" s="0"/>
      <c r="G261" s="0"/>
      <c r="H261" s="0"/>
      <c r="I261" s="0"/>
      <c r="J261" s="0"/>
      <c r="K261" s="0"/>
      <c r="L261" s="111" t="str">
        <f aca="false">IF(M261="oui",CONCATENATE(personnes!S261,", ",personnes!Q261," ",personnes!R261," - ",personnes!T261," ",personnes!U261),IF(N261="oui",choix_periodes!R$8,""))</f>
        <v/>
      </c>
      <c r="M261" s="97" t="str">
        <f aca="false">IF(ISBLANK(personnes!T261),"","oui")</f>
        <v/>
      </c>
      <c r="N261" s="112" t="str">
        <f aca="false">IF(AND(M261="",B261&lt;&gt;""),"oui","")</f>
        <v/>
      </c>
      <c r="O261" s="0"/>
      <c r="P261" s="0"/>
      <c r="Q261" s="0"/>
      <c r="R261" s="0"/>
      <c r="S261" s="0"/>
      <c r="T261" s="0"/>
      <c r="U261" s="113"/>
      <c r="V261" s="19"/>
      <c r="W261" s="1"/>
      <c r="X261" s="1"/>
    </row>
    <row r="262" customFormat="false" ht="12.8" hidden="false" customHeight="false" outlineLevel="0" collapsed="false">
      <c r="A262" s="32" t="n">
        <v>256</v>
      </c>
      <c r="B262" s="1" t="str">
        <f aca="false">IF(ISBLANK(personnes!D262),"",CONCATENATE(personnes!C262," ",personnes!D262))</f>
        <v/>
      </c>
      <c r="C262" s="60"/>
      <c r="D262" s="0"/>
      <c r="E262" s="0"/>
      <c r="F262" s="0"/>
      <c r="G262" s="0"/>
      <c r="H262" s="0"/>
      <c r="I262" s="0"/>
      <c r="J262" s="0"/>
      <c r="K262" s="0"/>
      <c r="L262" s="111" t="str">
        <f aca="false">IF(M262="oui",CONCATENATE(personnes!S262,", ",personnes!Q262," ",personnes!R262," - ",personnes!T262," ",personnes!U262),IF(N262="oui",choix_periodes!R$8,""))</f>
        <v/>
      </c>
      <c r="M262" s="97" t="str">
        <f aca="false">IF(ISBLANK(personnes!T262),"","oui")</f>
        <v/>
      </c>
      <c r="N262" s="112" t="str">
        <f aca="false">IF(AND(M262="",B262&lt;&gt;""),"oui","")</f>
        <v/>
      </c>
      <c r="O262" s="0"/>
      <c r="P262" s="0"/>
      <c r="Q262" s="0"/>
      <c r="R262" s="0"/>
      <c r="S262" s="0"/>
      <c r="T262" s="0"/>
      <c r="U262" s="113"/>
      <c r="V262" s="19"/>
      <c r="W262" s="1"/>
      <c r="X262" s="1"/>
    </row>
    <row r="263" customFormat="false" ht="12.8" hidden="false" customHeight="false" outlineLevel="0" collapsed="false">
      <c r="A263" s="32" t="n">
        <v>257</v>
      </c>
      <c r="B263" s="1" t="str">
        <f aca="false">IF(ISBLANK(personnes!D263),"",CONCATENATE(personnes!C263," ",personnes!D263))</f>
        <v/>
      </c>
      <c r="C263" s="60"/>
      <c r="D263" s="0"/>
      <c r="E263" s="0"/>
      <c r="F263" s="0"/>
      <c r="G263" s="0"/>
      <c r="H263" s="0"/>
      <c r="I263" s="0"/>
      <c r="J263" s="0"/>
      <c r="K263" s="0"/>
      <c r="L263" s="111" t="str">
        <f aca="false">IF(M263="oui",CONCATENATE(personnes!S263,", ",personnes!Q263," ",personnes!R263," - ",personnes!T263," ",personnes!U263),IF(N263="oui",choix_periodes!R$8,""))</f>
        <v/>
      </c>
      <c r="M263" s="97" t="str">
        <f aca="false">IF(ISBLANK(personnes!T263),"","oui")</f>
        <v/>
      </c>
      <c r="N263" s="112" t="str">
        <f aca="false">IF(AND(M263="",B263&lt;&gt;""),"oui","")</f>
        <v/>
      </c>
      <c r="O263" s="0"/>
      <c r="P263" s="0"/>
      <c r="Q263" s="0"/>
      <c r="R263" s="0"/>
      <c r="S263" s="0"/>
      <c r="T263" s="0"/>
      <c r="U263" s="113"/>
      <c r="V263" s="19"/>
      <c r="W263" s="1"/>
      <c r="X263" s="1"/>
    </row>
    <row r="264" customFormat="false" ht="12.8" hidden="false" customHeight="false" outlineLevel="0" collapsed="false">
      <c r="A264" s="32" t="n">
        <v>258</v>
      </c>
      <c r="B264" s="1" t="str">
        <f aca="false">IF(ISBLANK(personnes!D264),"",CONCATENATE(personnes!C264," ",personnes!D264))</f>
        <v/>
      </c>
      <c r="C264" s="60"/>
      <c r="D264" s="0"/>
      <c r="E264" s="0"/>
      <c r="F264" s="0"/>
      <c r="G264" s="0"/>
      <c r="H264" s="0"/>
      <c r="I264" s="0"/>
      <c r="J264" s="0"/>
      <c r="K264" s="0"/>
      <c r="L264" s="111" t="str">
        <f aca="false">IF(M264="oui",CONCATENATE(personnes!S264,", ",personnes!Q264," ",personnes!R264," - ",personnes!T264," ",personnes!U264),IF(N264="oui",choix_periodes!R$8,""))</f>
        <v/>
      </c>
      <c r="M264" s="97" t="str">
        <f aca="false">IF(ISBLANK(personnes!T264),"","oui")</f>
        <v/>
      </c>
      <c r="N264" s="112" t="str">
        <f aca="false">IF(AND(M264="",B264&lt;&gt;""),"oui","")</f>
        <v/>
      </c>
      <c r="O264" s="0"/>
      <c r="P264" s="0"/>
      <c r="Q264" s="0"/>
      <c r="R264" s="0"/>
      <c r="S264" s="0"/>
      <c r="T264" s="0"/>
      <c r="U264" s="113"/>
      <c r="V264" s="19"/>
      <c r="W264" s="1"/>
      <c r="X264" s="1"/>
    </row>
    <row r="265" customFormat="false" ht="12.8" hidden="false" customHeight="false" outlineLevel="0" collapsed="false">
      <c r="A265" s="32" t="n">
        <v>259</v>
      </c>
      <c r="B265" s="1" t="str">
        <f aca="false">IF(ISBLANK(personnes!D265),"",CONCATENATE(personnes!C265," ",personnes!D265))</f>
        <v/>
      </c>
      <c r="C265" s="60"/>
      <c r="D265" s="0"/>
      <c r="E265" s="0"/>
      <c r="F265" s="0"/>
      <c r="G265" s="0"/>
      <c r="H265" s="0"/>
      <c r="I265" s="0"/>
      <c r="J265" s="0"/>
      <c r="K265" s="0"/>
      <c r="L265" s="111" t="str">
        <f aca="false">IF(M265="oui",CONCATENATE(personnes!S265,", ",personnes!Q265," ",personnes!R265," - ",personnes!T265," ",personnes!U265),IF(N265="oui",choix_periodes!R$8,""))</f>
        <v/>
      </c>
      <c r="M265" s="97" t="str">
        <f aca="false">IF(ISBLANK(personnes!T265),"","oui")</f>
        <v/>
      </c>
      <c r="N265" s="112" t="str">
        <f aca="false">IF(AND(M265="",B265&lt;&gt;""),"oui","")</f>
        <v/>
      </c>
      <c r="O265" s="0"/>
      <c r="P265" s="0"/>
      <c r="Q265" s="0"/>
      <c r="R265" s="0"/>
      <c r="S265" s="0"/>
      <c r="T265" s="0"/>
      <c r="U265" s="113"/>
      <c r="V265" s="19"/>
      <c r="W265" s="1"/>
      <c r="X265" s="1"/>
    </row>
    <row r="266" customFormat="false" ht="12.8" hidden="false" customHeight="false" outlineLevel="0" collapsed="false">
      <c r="A266" s="32" t="n">
        <v>260</v>
      </c>
      <c r="B266" s="1" t="str">
        <f aca="false">IF(ISBLANK(personnes!D266),"",CONCATENATE(personnes!C266," ",personnes!D266))</f>
        <v/>
      </c>
      <c r="C266" s="60"/>
      <c r="D266" s="0"/>
      <c r="E266" s="0"/>
      <c r="F266" s="0"/>
      <c r="G266" s="0"/>
      <c r="H266" s="0"/>
      <c r="I266" s="0"/>
      <c r="J266" s="0"/>
      <c r="K266" s="0"/>
      <c r="L266" s="111" t="str">
        <f aca="false">IF(M266="oui",CONCATENATE(personnes!S266,", ",personnes!Q266," ",personnes!R266," - ",personnes!T266," ",personnes!U266),IF(N266="oui",choix_periodes!R$8,""))</f>
        <v/>
      </c>
      <c r="M266" s="97" t="str">
        <f aca="false">IF(ISBLANK(personnes!T266),"","oui")</f>
        <v/>
      </c>
      <c r="N266" s="112" t="str">
        <f aca="false">IF(AND(M266="",B266&lt;&gt;""),"oui","")</f>
        <v/>
      </c>
      <c r="O266" s="0"/>
      <c r="P266" s="0"/>
      <c r="Q266" s="0"/>
      <c r="R266" s="0"/>
      <c r="S266" s="0"/>
      <c r="T266" s="0"/>
      <c r="U266" s="113"/>
      <c r="V266" s="19"/>
      <c r="W266" s="1"/>
      <c r="X266" s="1"/>
    </row>
    <row r="267" customFormat="false" ht="12.8" hidden="false" customHeight="false" outlineLevel="0" collapsed="false">
      <c r="A267" s="32" t="n">
        <v>261</v>
      </c>
      <c r="B267" s="1" t="str">
        <f aca="false">IF(ISBLANK(personnes!D267),"",CONCATENATE(personnes!C267," ",personnes!D267))</f>
        <v/>
      </c>
      <c r="C267" s="60"/>
      <c r="D267" s="0"/>
      <c r="E267" s="0"/>
      <c r="F267" s="0"/>
      <c r="G267" s="0"/>
      <c r="H267" s="0"/>
      <c r="I267" s="0"/>
      <c r="J267" s="0"/>
      <c r="K267" s="0"/>
      <c r="L267" s="111" t="str">
        <f aca="false">IF(M267="oui",CONCATENATE(personnes!S267,", ",personnes!Q267," ",personnes!R267," - ",personnes!T267," ",personnes!U267),IF(N267="oui",choix_periodes!R$8,""))</f>
        <v/>
      </c>
      <c r="M267" s="97" t="str">
        <f aca="false">IF(ISBLANK(personnes!T267),"","oui")</f>
        <v/>
      </c>
      <c r="N267" s="112" t="str">
        <f aca="false">IF(AND(M267="",B267&lt;&gt;""),"oui","")</f>
        <v/>
      </c>
      <c r="O267" s="0"/>
      <c r="P267" s="0"/>
      <c r="Q267" s="0"/>
      <c r="R267" s="0"/>
      <c r="S267" s="0"/>
      <c r="T267" s="0"/>
      <c r="U267" s="113"/>
      <c r="V267" s="19"/>
      <c r="W267" s="1"/>
      <c r="X267" s="1"/>
    </row>
    <row r="268" customFormat="false" ht="12.8" hidden="false" customHeight="false" outlineLevel="0" collapsed="false">
      <c r="A268" s="32" t="n">
        <v>262</v>
      </c>
      <c r="B268" s="1" t="str">
        <f aca="false">IF(ISBLANK(personnes!D268),"",CONCATENATE(personnes!C268," ",personnes!D268))</f>
        <v/>
      </c>
      <c r="C268" s="60"/>
      <c r="D268" s="0"/>
      <c r="E268" s="0"/>
      <c r="F268" s="0"/>
      <c r="G268" s="0"/>
      <c r="H268" s="0"/>
      <c r="I268" s="0"/>
      <c r="J268" s="0"/>
      <c r="K268" s="0"/>
      <c r="L268" s="111" t="str">
        <f aca="false">IF(M268="oui",CONCATENATE(personnes!S268,", ",personnes!Q268," ",personnes!R268," - ",personnes!T268," ",personnes!U268),IF(N268="oui",choix_periodes!R$8,""))</f>
        <v/>
      </c>
      <c r="M268" s="97" t="str">
        <f aca="false">IF(ISBLANK(personnes!T268),"","oui")</f>
        <v/>
      </c>
      <c r="N268" s="112" t="str">
        <f aca="false">IF(AND(M268="",B268&lt;&gt;""),"oui","")</f>
        <v/>
      </c>
      <c r="O268" s="0"/>
      <c r="P268" s="0"/>
      <c r="Q268" s="0"/>
      <c r="R268" s="0"/>
      <c r="S268" s="0"/>
      <c r="T268" s="0"/>
      <c r="U268" s="113"/>
      <c r="V268" s="19"/>
      <c r="W268" s="1"/>
      <c r="X268" s="1"/>
    </row>
    <row r="269" customFormat="false" ht="12.8" hidden="false" customHeight="false" outlineLevel="0" collapsed="false">
      <c r="A269" s="32" t="n">
        <v>263</v>
      </c>
      <c r="B269" s="1" t="str">
        <f aca="false">IF(ISBLANK(personnes!D269),"",CONCATENATE(personnes!C269," ",personnes!D269))</f>
        <v/>
      </c>
      <c r="C269" s="60"/>
      <c r="D269" s="0"/>
      <c r="E269" s="0"/>
      <c r="F269" s="0"/>
      <c r="G269" s="0"/>
      <c r="H269" s="0"/>
      <c r="I269" s="0"/>
      <c r="J269" s="0"/>
      <c r="K269" s="0"/>
      <c r="L269" s="111" t="str">
        <f aca="false">IF(M269="oui",CONCATENATE(personnes!S269,", ",personnes!Q269," ",personnes!R269," - ",personnes!T269," ",personnes!U269),IF(N269="oui",choix_periodes!R$8,""))</f>
        <v/>
      </c>
      <c r="M269" s="97" t="str">
        <f aca="false">IF(ISBLANK(personnes!T269),"","oui")</f>
        <v/>
      </c>
      <c r="N269" s="112" t="str">
        <f aca="false">IF(AND(M269="",B269&lt;&gt;""),"oui","")</f>
        <v/>
      </c>
      <c r="O269" s="0"/>
      <c r="P269" s="0"/>
      <c r="Q269" s="0"/>
      <c r="R269" s="0"/>
      <c r="S269" s="0"/>
      <c r="T269" s="0"/>
      <c r="U269" s="113"/>
      <c r="V269" s="19"/>
      <c r="W269" s="1"/>
      <c r="X269" s="1"/>
    </row>
    <row r="270" customFormat="false" ht="12.8" hidden="false" customHeight="false" outlineLevel="0" collapsed="false">
      <c r="A270" s="32" t="n">
        <v>264</v>
      </c>
      <c r="B270" s="1" t="str">
        <f aca="false">IF(ISBLANK(personnes!D270),"",CONCATENATE(personnes!C270," ",personnes!D270))</f>
        <v/>
      </c>
      <c r="C270" s="60"/>
      <c r="D270" s="0"/>
      <c r="E270" s="0"/>
      <c r="F270" s="0"/>
      <c r="G270" s="0"/>
      <c r="H270" s="0"/>
      <c r="I270" s="0"/>
      <c r="J270" s="0"/>
      <c r="K270" s="0"/>
      <c r="L270" s="111" t="str">
        <f aca="false">IF(M270="oui",CONCATENATE(personnes!S270,", ",personnes!Q270," ",personnes!R270," - ",personnes!T270," ",personnes!U270),IF(N270="oui",choix_periodes!R$8,""))</f>
        <v/>
      </c>
      <c r="M270" s="97" t="str">
        <f aca="false">IF(ISBLANK(personnes!T270),"","oui")</f>
        <v/>
      </c>
      <c r="N270" s="112" t="str">
        <f aca="false">IF(AND(M270="",B270&lt;&gt;""),"oui","")</f>
        <v/>
      </c>
      <c r="O270" s="0"/>
      <c r="P270" s="0"/>
      <c r="Q270" s="0"/>
      <c r="R270" s="0"/>
      <c r="S270" s="0"/>
      <c r="T270" s="0"/>
      <c r="U270" s="113"/>
      <c r="V270" s="19"/>
      <c r="W270" s="1"/>
      <c r="X270" s="1"/>
    </row>
    <row r="271" customFormat="false" ht="12.8" hidden="false" customHeight="false" outlineLevel="0" collapsed="false">
      <c r="A271" s="32" t="n">
        <v>265</v>
      </c>
      <c r="B271" s="1" t="str">
        <f aca="false">IF(ISBLANK(personnes!D271),"",CONCATENATE(personnes!C271," ",personnes!D271))</f>
        <v/>
      </c>
      <c r="C271" s="60"/>
      <c r="D271" s="0"/>
      <c r="E271" s="0"/>
      <c r="F271" s="0"/>
      <c r="G271" s="0"/>
      <c r="H271" s="0"/>
      <c r="I271" s="0"/>
      <c r="J271" s="0"/>
      <c r="K271" s="0"/>
      <c r="L271" s="111" t="str">
        <f aca="false">IF(M271="oui",CONCATENATE(personnes!S271,", ",personnes!Q271," ",personnes!R271," - ",personnes!T271," ",personnes!U271),IF(N271="oui",choix_periodes!R$8,""))</f>
        <v/>
      </c>
      <c r="M271" s="97" t="str">
        <f aca="false">IF(ISBLANK(personnes!T271),"","oui")</f>
        <v/>
      </c>
      <c r="N271" s="112" t="str">
        <f aca="false">IF(AND(M271="",B271&lt;&gt;""),"oui","")</f>
        <v/>
      </c>
      <c r="O271" s="0"/>
      <c r="P271" s="0"/>
      <c r="Q271" s="0"/>
      <c r="R271" s="0"/>
      <c r="S271" s="0"/>
      <c r="T271" s="0"/>
      <c r="U271" s="113"/>
      <c r="V271" s="19"/>
      <c r="W271" s="1"/>
      <c r="X271" s="1"/>
    </row>
    <row r="272" customFormat="false" ht="12.8" hidden="false" customHeight="false" outlineLevel="0" collapsed="false">
      <c r="A272" s="32" t="n">
        <v>266</v>
      </c>
      <c r="B272" s="1" t="str">
        <f aca="false">IF(ISBLANK(personnes!D272),"",CONCATENATE(personnes!C272," ",personnes!D272))</f>
        <v/>
      </c>
      <c r="C272" s="60"/>
      <c r="D272" s="0"/>
      <c r="E272" s="0"/>
      <c r="F272" s="0"/>
      <c r="G272" s="0"/>
      <c r="H272" s="0"/>
      <c r="I272" s="0"/>
      <c r="J272" s="0"/>
      <c r="K272" s="0"/>
      <c r="L272" s="111" t="str">
        <f aca="false">IF(M272="oui",CONCATENATE(personnes!S272,", ",personnes!Q272," ",personnes!R272," - ",personnes!T272," ",personnes!U272),IF(N272="oui",choix_periodes!R$8,""))</f>
        <v/>
      </c>
      <c r="M272" s="97" t="str">
        <f aca="false">IF(ISBLANK(personnes!T272),"","oui")</f>
        <v/>
      </c>
      <c r="N272" s="112" t="str">
        <f aca="false">IF(AND(M272="",B272&lt;&gt;""),"oui","")</f>
        <v/>
      </c>
      <c r="O272" s="0"/>
      <c r="P272" s="0"/>
      <c r="Q272" s="0"/>
      <c r="R272" s="0"/>
      <c r="S272" s="0"/>
      <c r="T272" s="0"/>
      <c r="U272" s="113"/>
      <c r="V272" s="19"/>
      <c r="W272" s="1"/>
      <c r="X272" s="1"/>
    </row>
    <row r="273" customFormat="false" ht="12.8" hidden="false" customHeight="false" outlineLevel="0" collapsed="false">
      <c r="A273" s="32" t="n">
        <v>267</v>
      </c>
      <c r="B273" s="1" t="str">
        <f aca="false">IF(ISBLANK(personnes!D273),"",CONCATENATE(personnes!C273," ",personnes!D273))</f>
        <v/>
      </c>
      <c r="C273" s="60"/>
      <c r="D273" s="0"/>
      <c r="E273" s="0"/>
      <c r="F273" s="0"/>
      <c r="G273" s="0"/>
      <c r="H273" s="0"/>
      <c r="I273" s="0"/>
      <c r="J273" s="0"/>
      <c r="K273" s="0"/>
      <c r="L273" s="111" t="str">
        <f aca="false">IF(M273="oui",CONCATENATE(personnes!S273,", ",personnes!Q273," ",personnes!R273," - ",personnes!T273," ",personnes!U273),IF(N273="oui",choix_periodes!R$8,""))</f>
        <v/>
      </c>
      <c r="M273" s="97" t="str">
        <f aca="false">IF(ISBLANK(personnes!T273),"","oui")</f>
        <v/>
      </c>
      <c r="N273" s="112" t="str">
        <f aca="false">IF(AND(M273="",B273&lt;&gt;""),"oui","")</f>
        <v/>
      </c>
      <c r="O273" s="0"/>
      <c r="P273" s="0"/>
      <c r="Q273" s="0"/>
      <c r="R273" s="0"/>
      <c r="S273" s="0"/>
      <c r="T273" s="0"/>
      <c r="U273" s="113"/>
      <c r="V273" s="19"/>
      <c r="W273" s="1"/>
      <c r="X273" s="1"/>
    </row>
    <row r="274" customFormat="false" ht="12.8" hidden="false" customHeight="false" outlineLevel="0" collapsed="false">
      <c r="A274" s="32" t="n">
        <v>268</v>
      </c>
      <c r="B274" s="1" t="str">
        <f aca="false">IF(ISBLANK(personnes!D274),"",CONCATENATE(personnes!C274," ",personnes!D274))</f>
        <v/>
      </c>
      <c r="C274" s="60"/>
      <c r="D274" s="0"/>
      <c r="E274" s="0"/>
      <c r="F274" s="0"/>
      <c r="G274" s="0"/>
      <c r="H274" s="0"/>
      <c r="I274" s="0"/>
      <c r="J274" s="0"/>
      <c r="K274" s="0"/>
      <c r="L274" s="111" t="str">
        <f aca="false">IF(M274="oui",CONCATENATE(personnes!S274,", ",personnes!Q274," ",personnes!R274," - ",personnes!T274," ",personnes!U274),IF(N274="oui",choix_periodes!R$8,""))</f>
        <v/>
      </c>
      <c r="M274" s="97" t="str">
        <f aca="false">IF(ISBLANK(personnes!T274),"","oui")</f>
        <v/>
      </c>
      <c r="N274" s="112" t="str">
        <f aca="false">IF(AND(M274="",B274&lt;&gt;""),"oui","")</f>
        <v/>
      </c>
      <c r="O274" s="0"/>
      <c r="P274" s="0"/>
      <c r="Q274" s="0"/>
      <c r="R274" s="0"/>
      <c r="S274" s="0"/>
      <c r="T274" s="0"/>
      <c r="U274" s="113"/>
      <c r="V274" s="19"/>
      <c r="W274" s="1"/>
      <c r="X274" s="1"/>
    </row>
    <row r="275" customFormat="false" ht="12.8" hidden="false" customHeight="false" outlineLevel="0" collapsed="false">
      <c r="A275" s="32" t="n">
        <v>269</v>
      </c>
      <c r="B275" s="1" t="str">
        <f aca="false">IF(ISBLANK(personnes!D275),"",CONCATENATE(personnes!C275," ",personnes!D275))</f>
        <v/>
      </c>
      <c r="C275" s="60"/>
      <c r="D275" s="0"/>
      <c r="E275" s="0"/>
      <c r="F275" s="0"/>
      <c r="G275" s="0"/>
      <c r="H275" s="0"/>
      <c r="I275" s="0"/>
      <c r="J275" s="0"/>
      <c r="K275" s="0"/>
      <c r="L275" s="111" t="str">
        <f aca="false">IF(M275="oui",CONCATENATE(personnes!S275,", ",personnes!Q275," ",personnes!R275," - ",personnes!T275," ",personnes!U275),IF(N275="oui",choix_periodes!R$8,""))</f>
        <v/>
      </c>
      <c r="M275" s="97" t="str">
        <f aca="false">IF(ISBLANK(personnes!T275),"","oui")</f>
        <v/>
      </c>
      <c r="N275" s="112" t="str">
        <f aca="false">IF(AND(M275="",B275&lt;&gt;""),"oui","")</f>
        <v/>
      </c>
      <c r="O275" s="0"/>
      <c r="P275" s="0"/>
      <c r="Q275" s="0"/>
      <c r="R275" s="0"/>
      <c r="S275" s="0"/>
      <c r="T275" s="0"/>
      <c r="U275" s="113"/>
      <c r="V275" s="19"/>
      <c r="W275" s="1"/>
      <c r="X275" s="1"/>
    </row>
    <row r="276" customFormat="false" ht="12.8" hidden="false" customHeight="false" outlineLevel="0" collapsed="false">
      <c r="A276" s="32" t="n">
        <v>270</v>
      </c>
      <c r="B276" s="1" t="str">
        <f aca="false">IF(ISBLANK(personnes!D276),"",CONCATENATE(personnes!C276," ",personnes!D276))</f>
        <v/>
      </c>
      <c r="C276" s="60"/>
      <c r="D276" s="0"/>
      <c r="E276" s="0"/>
      <c r="F276" s="0"/>
      <c r="G276" s="0"/>
      <c r="H276" s="0"/>
      <c r="I276" s="0"/>
      <c r="J276" s="0"/>
      <c r="K276" s="0"/>
      <c r="L276" s="111" t="str">
        <f aca="false">IF(M276="oui",CONCATENATE(personnes!S276,", ",personnes!Q276," ",personnes!R276," - ",personnes!T276," ",personnes!U276),IF(N276="oui",choix_periodes!R$8,""))</f>
        <v/>
      </c>
      <c r="M276" s="97" t="str">
        <f aca="false">IF(ISBLANK(personnes!T276),"","oui")</f>
        <v/>
      </c>
      <c r="N276" s="112" t="str">
        <f aca="false">IF(AND(M276="",B276&lt;&gt;""),"oui","")</f>
        <v/>
      </c>
      <c r="O276" s="0"/>
      <c r="P276" s="0"/>
      <c r="Q276" s="0"/>
      <c r="R276" s="0"/>
      <c r="S276" s="0"/>
      <c r="T276" s="0"/>
      <c r="U276" s="113"/>
      <c r="V276" s="19"/>
      <c r="W276" s="1"/>
      <c r="X276" s="1"/>
    </row>
    <row r="277" customFormat="false" ht="12.8" hidden="false" customHeight="false" outlineLevel="0" collapsed="false">
      <c r="A277" s="32" t="n">
        <v>271</v>
      </c>
      <c r="B277" s="1" t="str">
        <f aca="false">IF(ISBLANK(personnes!D277),"",CONCATENATE(personnes!C277," ",personnes!D277))</f>
        <v/>
      </c>
      <c r="C277" s="60"/>
      <c r="D277" s="0"/>
      <c r="E277" s="0"/>
      <c r="F277" s="0"/>
      <c r="G277" s="0"/>
      <c r="H277" s="0"/>
      <c r="I277" s="0"/>
      <c r="J277" s="0"/>
      <c r="K277" s="0"/>
      <c r="L277" s="111" t="str">
        <f aca="false">IF(M277="oui",CONCATENATE(personnes!S277,", ",personnes!Q277," ",personnes!R277," - ",personnes!T277," ",personnes!U277),IF(N277="oui",choix_periodes!R$8,""))</f>
        <v/>
      </c>
      <c r="M277" s="97" t="str">
        <f aca="false">IF(ISBLANK(personnes!T277),"","oui")</f>
        <v/>
      </c>
      <c r="N277" s="112" t="str">
        <f aca="false">IF(AND(M277="",B277&lt;&gt;""),"oui","")</f>
        <v/>
      </c>
      <c r="O277" s="0"/>
      <c r="P277" s="0"/>
      <c r="Q277" s="0"/>
      <c r="R277" s="0"/>
      <c r="S277" s="0"/>
      <c r="T277" s="0"/>
      <c r="U277" s="113"/>
      <c r="V277" s="19"/>
      <c r="W277" s="1"/>
      <c r="X277" s="1"/>
    </row>
    <row r="278" customFormat="false" ht="12.8" hidden="false" customHeight="false" outlineLevel="0" collapsed="false">
      <c r="A278" s="32" t="n">
        <v>272</v>
      </c>
      <c r="B278" s="1" t="str">
        <f aca="false">IF(ISBLANK(personnes!D278),"",CONCATENATE(personnes!C278," ",personnes!D278))</f>
        <v/>
      </c>
      <c r="C278" s="60"/>
      <c r="D278" s="0"/>
      <c r="E278" s="0"/>
      <c r="F278" s="0"/>
      <c r="G278" s="0"/>
      <c r="H278" s="0"/>
      <c r="I278" s="0"/>
      <c r="J278" s="0"/>
      <c r="K278" s="0"/>
      <c r="L278" s="111" t="str">
        <f aca="false">IF(M278="oui",CONCATENATE(personnes!S278,", ",personnes!Q278," ",personnes!R278," - ",personnes!T278," ",personnes!U278),IF(N278="oui",choix_periodes!R$8,""))</f>
        <v/>
      </c>
      <c r="M278" s="97" t="str">
        <f aca="false">IF(ISBLANK(personnes!T278),"","oui")</f>
        <v/>
      </c>
      <c r="N278" s="112" t="str">
        <f aca="false">IF(AND(M278="",B278&lt;&gt;""),"oui","")</f>
        <v/>
      </c>
      <c r="O278" s="0"/>
      <c r="P278" s="0"/>
      <c r="Q278" s="0"/>
      <c r="R278" s="0"/>
      <c r="S278" s="0"/>
      <c r="T278" s="0"/>
      <c r="U278" s="113"/>
      <c r="V278" s="19"/>
      <c r="W278" s="1"/>
      <c r="X278" s="1"/>
    </row>
    <row r="279" customFormat="false" ht="12.8" hidden="false" customHeight="false" outlineLevel="0" collapsed="false">
      <c r="A279" s="32" t="n">
        <v>273</v>
      </c>
      <c r="B279" s="1" t="str">
        <f aca="false">IF(ISBLANK(personnes!D279),"",CONCATENATE(personnes!C279," ",personnes!D279))</f>
        <v/>
      </c>
      <c r="C279" s="60"/>
      <c r="D279" s="0"/>
      <c r="E279" s="0"/>
      <c r="F279" s="0"/>
      <c r="G279" s="0"/>
      <c r="H279" s="0"/>
      <c r="I279" s="0"/>
      <c r="J279" s="0"/>
      <c r="K279" s="0"/>
      <c r="L279" s="111" t="str">
        <f aca="false">IF(M279="oui",CONCATENATE(personnes!S279,", ",personnes!Q279," ",personnes!R279," - ",personnes!T279," ",personnes!U279),IF(N279="oui",choix_periodes!R$8,""))</f>
        <v/>
      </c>
      <c r="M279" s="97" t="str">
        <f aca="false">IF(ISBLANK(personnes!T279),"","oui")</f>
        <v/>
      </c>
      <c r="N279" s="112" t="str">
        <f aca="false">IF(AND(M279="",B279&lt;&gt;""),"oui","")</f>
        <v/>
      </c>
      <c r="O279" s="0"/>
      <c r="P279" s="0"/>
      <c r="Q279" s="0"/>
      <c r="R279" s="0"/>
      <c r="S279" s="0"/>
      <c r="T279" s="0"/>
      <c r="U279" s="113"/>
      <c r="V279" s="19"/>
      <c r="W279" s="1"/>
      <c r="X279" s="1"/>
    </row>
    <row r="280" customFormat="false" ht="12.8" hidden="false" customHeight="false" outlineLevel="0" collapsed="false">
      <c r="A280" s="32" t="n">
        <v>274</v>
      </c>
      <c r="B280" s="1" t="str">
        <f aca="false">IF(ISBLANK(personnes!D280),"",CONCATENATE(personnes!C280," ",personnes!D280))</f>
        <v/>
      </c>
      <c r="C280" s="60"/>
      <c r="D280" s="0"/>
      <c r="E280" s="0"/>
      <c r="F280" s="0"/>
      <c r="G280" s="0"/>
      <c r="H280" s="0"/>
      <c r="I280" s="0"/>
      <c r="J280" s="0"/>
      <c r="K280" s="0"/>
      <c r="L280" s="111" t="str">
        <f aca="false">IF(M280="oui",CONCATENATE(personnes!S280,", ",personnes!Q280," ",personnes!R280," - ",personnes!T280," ",personnes!U280),IF(N280="oui",choix_periodes!R$8,""))</f>
        <v/>
      </c>
      <c r="M280" s="97" t="str">
        <f aca="false">IF(ISBLANK(personnes!T280),"","oui")</f>
        <v/>
      </c>
      <c r="N280" s="112" t="str">
        <f aca="false">IF(AND(M280="",B280&lt;&gt;""),"oui","")</f>
        <v/>
      </c>
      <c r="O280" s="0"/>
      <c r="P280" s="0"/>
      <c r="Q280" s="0"/>
      <c r="R280" s="0"/>
      <c r="S280" s="0"/>
      <c r="T280" s="0"/>
      <c r="U280" s="113"/>
      <c r="V280" s="19"/>
      <c r="W280" s="1"/>
      <c r="X280" s="1"/>
    </row>
    <row r="281" customFormat="false" ht="12.8" hidden="false" customHeight="false" outlineLevel="0" collapsed="false">
      <c r="A281" s="32" t="n">
        <v>275</v>
      </c>
      <c r="B281" s="1" t="str">
        <f aca="false">IF(ISBLANK(personnes!D281),"",CONCATENATE(personnes!C281," ",personnes!D281))</f>
        <v/>
      </c>
      <c r="C281" s="60"/>
      <c r="D281" s="0"/>
      <c r="E281" s="0"/>
      <c r="F281" s="0"/>
      <c r="G281" s="0"/>
      <c r="H281" s="0"/>
      <c r="I281" s="0"/>
      <c r="J281" s="0"/>
      <c r="K281" s="0"/>
      <c r="L281" s="111" t="str">
        <f aca="false">IF(M281="oui",CONCATENATE(personnes!S281,", ",personnes!Q281," ",personnes!R281," - ",personnes!T281," ",personnes!U281),IF(N281="oui",choix_periodes!R$8,""))</f>
        <v/>
      </c>
      <c r="M281" s="97" t="str">
        <f aca="false">IF(ISBLANK(personnes!T281),"","oui")</f>
        <v/>
      </c>
      <c r="N281" s="112" t="str">
        <f aca="false">IF(AND(M281="",B281&lt;&gt;""),"oui","")</f>
        <v/>
      </c>
      <c r="O281" s="0"/>
      <c r="P281" s="0"/>
      <c r="Q281" s="0"/>
      <c r="R281" s="0"/>
      <c r="S281" s="0"/>
      <c r="T281" s="0"/>
      <c r="U281" s="113"/>
      <c r="V281" s="19"/>
      <c r="W281" s="1"/>
      <c r="X281" s="1"/>
    </row>
    <row r="282" customFormat="false" ht="12.8" hidden="false" customHeight="false" outlineLevel="0" collapsed="false">
      <c r="A282" s="32" t="n">
        <v>276</v>
      </c>
      <c r="B282" s="1" t="str">
        <f aca="false">IF(ISBLANK(personnes!D282),"",CONCATENATE(personnes!C282," ",personnes!D282))</f>
        <v/>
      </c>
      <c r="C282" s="60"/>
      <c r="D282" s="0"/>
      <c r="E282" s="0"/>
      <c r="F282" s="0"/>
      <c r="G282" s="0"/>
      <c r="H282" s="0"/>
      <c r="I282" s="0"/>
      <c r="J282" s="0"/>
      <c r="K282" s="0"/>
      <c r="L282" s="111" t="str">
        <f aca="false">IF(M282="oui",CONCATENATE(personnes!S282,", ",personnes!Q282," ",personnes!R282," - ",personnes!T282," ",personnes!U282),IF(N282="oui",choix_periodes!R$8,""))</f>
        <v/>
      </c>
      <c r="M282" s="97" t="str">
        <f aca="false">IF(ISBLANK(personnes!T282),"","oui")</f>
        <v/>
      </c>
      <c r="N282" s="112" t="str">
        <f aca="false">IF(AND(M282="",B282&lt;&gt;""),"oui","")</f>
        <v/>
      </c>
      <c r="O282" s="0"/>
      <c r="P282" s="0"/>
      <c r="Q282" s="0"/>
      <c r="R282" s="0"/>
      <c r="S282" s="0"/>
      <c r="T282" s="0"/>
      <c r="U282" s="113"/>
      <c r="V282" s="19"/>
      <c r="W282" s="1"/>
      <c r="X282" s="1"/>
    </row>
    <row r="283" customFormat="false" ht="12.8" hidden="false" customHeight="false" outlineLevel="0" collapsed="false">
      <c r="A283" s="32" t="n">
        <v>277</v>
      </c>
      <c r="B283" s="1" t="str">
        <f aca="false">IF(ISBLANK(personnes!D283),"",CONCATENATE(personnes!C283," ",personnes!D283))</f>
        <v/>
      </c>
      <c r="C283" s="60"/>
      <c r="D283" s="0"/>
      <c r="E283" s="0"/>
      <c r="F283" s="0"/>
      <c r="G283" s="0"/>
      <c r="H283" s="0"/>
      <c r="I283" s="0"/>
      <c r="J283" s="0"/>
      <c r="K283" s="0"/>
      <c r="L283" s="111" t="str">
        <f aca="false">IF(M283="oui",CONCATENATE(personnes!S283,", ",personnes!Q283," ",personnes!R283," - ",personnes!T283," ",personnes!U283),IF(N283="oui",choix_periodes!R$8,""))</f>
        <v/>
      </c>
      <c r="M283" s="97" t="str">
        <f aca="false">IF(ISBLANK(personnes!T283),"","oui")</f>
        <v/>
      </c>
      <c r="N283" s="112" t="str">
        <f aca="false">IF(AND(M283="",B283&lt;&gt;""),"oui","")</f>
        <v/>
      </c>
      <c r="O283" s="0"/>
      <c r="P283" s="0"/>
      <c r="Q283" s="0"/>
      <c r="R283" s="0"/>
      <c r="S283" s="0"/>
      <c r="T283" s="0"/>
      <c r="U283" s="113"/>
      <c r="V283" s="19"/>
      <c r="W283" s="1"/>
      <c r="X283" s="1"/>
    </row>
    <row r="284" customFormat="false" ht="12.8" hidden="false" customHeight="false" outlineLevel="0" collapsed="false">
      <c r="A284" s="32" t="n">
        <v>278</v>
      </c>
      <c r="B284" s="1" t="str">
        <f aca="false">IF(ISBLANK(personnes!D284),"",CONCATENATE(personnes!C284," ",personnes!D284))</f>
        <v/>
      </c>
      <c r="C284" s="60"/>
      <c r="D284" s="0"/>
      <c r="E284" s="0"/>
      <c r="F284" s="0"/>
      <c r="G284" s="0"/>
      <c r="H284" s="0"/>
      <c r="I284" s="0"/>
      <c r="J284" s="0"/>
      <c r="K284" s="0"/>
      <c r="L284" s="111" t="str">
        <f aca="false">IF(M284="oui",CONCATENATE(personnes!S284,", ",personnes!Q284," ",personnes!R284," - ",personnes!T284," ",personnes!U284),IF(N284="oui",choix_periodes!R$8,""))</f>
        <v/>
      </c>
      <c r="M284" s="97" t="str">
        <f aca="false">IF(ISBLANK(personnes!T284),"","oui")</f>
        <v/>
      </c>
      <c r="N284" s="112" t="str">
        <f aca="false">IF(AND(M284="",B284&lt;&gt;""),"oui","")</f>
        <v/>
      </c>
      <c r="O284" s="0"/>
      <c r="P284" s="0"/>
      <c r="Q284" s="0"/>
      <c r="R284" s="0"/>
      <c r="S284" s="0"/>
      <c r="T284" s="0"/>
      <c r="U284" s="113"/>
      <c r="V284" s="19"/>
      <c r="W284" s="1"/>
      <c r="X284" s="1"/>
    </row>
    <row r="285" customFormat="false" ht="12.8" hidden="false" customHeight="false" outlineLevel="0" collapsed="false">
      <c r="A285" s="32" t="n">
        <v>279</v>
      </c>
      <c r="B285" s="1" t="str">
        <f aca="false">IF(ISBLANK(personnes!D285),"",CONCATENATE(personnes!C285," ",personnes!D285))</f>
        <v/>
      </c>
      <c r="C285" s="60"/>
      <c r="D285" s="0"/>
      <c r="E285" s="0"/>
      <c r="F285" s="0"/>
      <c r="G285" s="0"/>
      <c r="H285" s="0"/>
      <c r="I285" s="0"/>
      <c r="J285" s="0"/>
      <c r="K285" s="0"/>
      <c r="L285" s="111" t="str">
        <f aca="false">IF(M285="oui",CONCATENATE(personnes!S285,", ",personnes!Q285," ",personnes!R285," - ",personnes!T285," ",personnes!U285),IF(N285="oui",choix_periodes!R$8,""))</f>
        <v/>
      </c>
      <c r="M285" s="97" t="str">
        <f aca="false">IF(ISBLANK(personnes!T285),"","oui")</f>
        <v/>
      </c>
      <c r="N285" s="112" t="str">
        <f aca="false">IF(AND(M285="",B285&lt;&gt;""),"oui","")</f>
        <v/>
      </c>
      <c r="O285" s="0"/>
      <c r="P285" s="0"/>
      <c r="Q285" s="0"/>
      <c r="R285" s="0"/>
      <c r="S285" s="0"/>
      <c r="T285" s="0"/>
      <c r="U285" s="113"/>
      <c r="V285" s="19"/>
      <c r="W285" s="1"/>
      <c r="X285" s="1"/>
    </row>
    <row r="286" customFormat="false" ht="12.8" hidden="false" customHeight="false" outlineLevel="0" collapsed="false">
      <c r="A286" s="32" t="n">
        <v>280</v>
      </c>
      <c r="B286" s="1" t="str">
        <f aca="false">IF(ISBLANK(personnes!D286),"",CONCATENATE(personnes!C286," ",personnes!D286))</f>
        <v/>
      </c>
      <c r="C286" s="60"/>
      <c r="D286" s="0"/>
      <c r="E286" s="0"/>
      <c r="F286" s="0"/>
      <c r="G286" s="0"/>
      <c r="H286" s="0"/>
      <c r="I286" s="0"/>
      <c r="J286" s="0"/>
      <c r="K286" s="0"/>
      <c r="L286" s="111" t="str">
        <f aca="false">IF(M286="oui",CONCATENATE(personnes!S286,", ",personnes!Q286," ",personnes!R286," - ",personnes!T286," ",personnes!U286),IF(N286="oui",choix_periodes!R$8,""))</f>
        <v/>
      </c>
      <c r="M286" s="97" t="str">
        <f aca="false">IF(ISBLANK(personnes!T286),"","oui")</f>
        <v/>
      </c>
      <c r="N286" s="112" t="str">
        <f aca="false">IF(AND(M286="",B286&lt;&gt;""),"oui","")</f>
        <v/>
      </c>
      <c r="O286" s="0"/>
      <c r="P286" s="0"/>
      <c r="Q286" s="0"/>
      <c r="R286" s="0"/>
      <c r="S286" s="0"/>
      <c r="T286" s="0"/>
      <c r="U286" s="113"/>
      <c r="V286" s="19"/>
      <c r="W286" s="1"/>
      <c r="X286" s="1"/>
    </row>
    <row r="287" customFormat="false" ht="12.8" hidden="false" customHeight="false" outlineLevel="0" collapsed="false">
      <c r="A287" s="32" t="n">
        <v>281</v>
      </c>
      <c r="B287" s="1" t="str">
        <f aca="false">IF(ISBLANK(personnes!D287),"",CONCATENATE(personnes!C287," ",personnes!D287))</f>
        <v/>
      </c>
      <c r="C287" s="60"/>
      <c r="D287" s="0"/>
      <c r="E287" s="0"/>
      <c r="F287" s="0"/>
      <c r="G287" s="0"/>
      <c r="H287" s="0"/>
      <c r="I287" s="0"/>
      <c r="J287" s="0"/>
      <c r="K287" s="0"/>
      <c r="L287" s="111" t="str">
        <f aca="false">IF(M287="oui",CONCATENATE(personnes!S287,", ",personnes!Q287," ",personnes!R287," - ",personnes!T287," ",personnes!U287),IF(N287="oui",choix_periodes!R$8,""))</f>
        <v/>
      </c>
      <c r="M287" s="97" t="str">
        <f aca="false">IF(ISBLANK(personnes!T287),"","oui")</f>
        <v/>
      </c>
      <c r="N287" s="112" t="str">
        <f aca="false">IF(AND(M287="",B287&lt;&gt;""),"oui","")</f>
        <v/>
      </c>
      <c r="O287" s="0"/>
      <c r="P287" s="0"/>
      <c r="Q287" s="0"/>
      <c r="R287" s="0"/>
      <c r="S287" s="0"/>
      <c r="T287" s="0"/>
      <c r="U287" s="113"/>
      <c r="V287" s="19"/>
      <c r="W287" s="1"/>
      <c r="X287" s="1"/>
    </row>
    <row r="288" customFormat="false" ht="12.8" hidden="false" customHeight="false" outlineLevel="0" collapsed="false">
      <c r="A288" s="32" t="n">
        <v>282</v>
      </c>
      <c r="B288" s="1" t="str">
        <f aca="false">IF(ISBLANK(personnes!D288),"",CONCATENATE(personnes!C288," ",personnes!D288))</f>
        <v/>
      </c>
      <c r="C288" s="60"/>
      <c r="D288" s="0"/>
      <c r="E288" s="0"/>
      <c r="F288" s="0"/>
      <c r="G288" s="0"/>
      <c r="H288" s="0"/>
      <c r="I288" s="0"/>
      <c r="J288" s="0"/>
      <c r="K288" s="0"/>
      <c r="L288" s="111" t="str">
        <f aca="false">IF(M288="oui",CONCATENATE(personnes!S288,", ",personnes!Q288," ",personnes!R288," - ",personnes!T288," ",personnes!U288),IF(N288="oui",choix_periodes!R$8,""))</f>
        <v/>
      </c>
      <c r="M288" s="97" t="str">
        <f aca="false">IF(ISBLANK(personnes!T288),"","oui")</f>
        <v/>
      </c>
      <c r="N288" s="112" t="str">
        <f aca="false">IF(AND(M288="",B288&lt;&gt;""),"oui","")</f>
        <v/>
      </c>
      <c r="O288" s="0"/>
      <c r="P288" s="0"/>
      <c r="Q288" s="0"/>
      <c r="R288" s="0"/>
      <c r="S288" s="0"/>
      <c r="T288" s="0"/>
      <c r="U288" s="113"/>
      <c r="V288" s="19"/>
      <c r="W288" s="1"/>
      <c r="X288" s="1"/>
    </row>
    <row r="289" customFormat="false" ht="12.8" hidden="false" customHeight="false" outlineLevel="0" collapsed="false">
      <c r="A289" s="32" t="n">
        <v>283</v>
      </c>
      <c r="B289" s="1" t="str">
        <f aca="false">IF(ISBLANK(personnes!D289),"",CONCATENATE(personnes!C289," ",personnes!D289))</f>
        <v/>
      </c>
      <c r="C289" s="60"/>
      <c r="D289" s="0"/>
      <c r="E289" s="0"/>
      <c r="F289" s="0"/>
      <c r="G289" s="0"/>
      <c r="H289" s="0"/>
      <c r="I289" s="0"/>
      <c r="J289" s="0"/>
      <c r="K289" s="0"/>
      <c r="L289" s="111" t="str">
        <f aca="false">IF(M289="oui",CONCATENATE(personnes!S289,", ",personnes!Q289," ",personnes!R289," - ",personnes!T289," ",personnes!U289),IF(N289="oui",choix_periodes!R$8,""))</f>
        <v/>
      </c>
      <c r="M289" s="97" t="str">
        <f aca="false">IF(ISBLANK(personnes!T289),"","oui")</f>
        <v/>
      </c>
      <c r="N289" s="112" t="str">
        <f aca="false">IF(AND(M289="",B289&lt;&gt;""),"oui","")</f>
        <v/>
      </c>
      <c r="O289" s="0"/>
      <c r="P289" s="0"/>
      <c r="Q289" s="0"/>
      <c r="R289" s="0"/>
      <c r="S289" s="0"/>
      <c r="T289" s="0"/>
      <c r="U289" s="113"/>
      <c r="V289" s="19"/>
      <c r="W289" s="1"/>
      <c r="X289" s="1"/>
    </row>
    <row r="290" customFormat="false" ht="12.8" hidden="false" customHeight="false" outlineLevel="0" collapsed="false">
      <c r="A290" s="32" t="n">
        <v>284</v>
      </c>
      <c r="B290" s="1" t="str">
        <f aca="false">IF(ISBLANK(personnes!D290),"",CONCATENATE(personnes!C290," ",personnes!D290))</f>
        <v/>
      </c>
      <c r="C290" s="60"/>
      <c r="D290" s="0"/>
      <c r="E290" s="0"/>
      <c r="F290" s="0"/>
      <c r="G290" s="0"/>
      <c r="H290" s="0"/>
      <c r="I290" s="0"/>
      <c r="J290" s="0"/>
      <c r="K290" s="0"/>
      <c r="L290" s="111" t="str">
        <f aca="false">IF(M290="oui",CONCATENATE(personnes!S290,", ",personnes!Q290," ",personnes!R290," - ",personnes!T290," ",personnes!U290),IF(N290="oui",choix_periodes!R$8,""))</f>
        <v/>
      </c>
      <c r="M290" s="97" t="str">
        <f aca="false">IF(ISBLANK(personnes!T290),"","oui")</f>
        <v/>
      </c>
      <c r="N290" s="112" t="str">
        <f aca="false">IF(AND(M290="",B290&lt;&gt;""),"oui","")</f>
        <v/>
      </c>
      <c r="O290" s="0"/>
      <c r="P290" s="0"/>
      <c r="Q290" s="0"/>
      <c r="R290" s="0"/>
      <c r="S290" s="0"/>
      <c r="T290" s="0"/>
      <c r="U290" s="113"/>
      <c r="V290" s="19"/>
      <c r="W290" s="1"/>
      <c r="X290" s="1"/>
    </row>
    <row r="291" customFormat="false" ht="12.8" hidden="false" customHeight="false" outlineLevel="0" collapsed="false">
      <c r="A291" s="32" t="n">
        <v>285</v>
      </c>
      <c r="B291" s="1" t="str">
        <f aca="false">IF(ISBLANK(personnes!D291),"",CONCATENATE(personnes!C291," ",personnes!D291))</f>
        <v/>
      </c>
      <c r="C291" s="60"/>
      <c r="D291" s="0"/>
      <c r="E291" s="0"/>
      <c r="F291" s="0"/>
      <c r="G291" s="0"/>
      <c r="H291" s="0"/>
      <c r="I291" s="0"/>
      <c r="J291" s="0"/>
      <c r="K291" s="0"/>
      <c r="L291" s="111" t="str">
        <f aca="false">IF(M291="oui",CONCATENATE(personnes!S291,", ",personnes!Q291," ",personnes!R291," - ",personnes!T291," ",personnes!U291),IF(N291="oui",choix_periodes!R$8,""))</f>
        <v/>
      </c>
      <c r="M291" s="97" t="str">
        <f aca="false">IF(ISBLANK(personnes!T291),"","oui")</f>
        <v/>
      </c>
      <c r="N291" s="112" t="str">
        <f aca="false">IF(AND(M291="",B291&lt;&gt;""),"oui","")</f>
        <v/>
      </c>
      <c r="O291" s="0"/>
      <c r="P291" s="0"/>
      <c r="Q291" s="0"/>
      <c r="R291" s="0"/>
      <c r="S291" s="0"/>
      <c r="T291" s="0"/>
      <c r="U291" s="113"/>
      <c r="V291" s="19"/>
      <c r="W291" s="1"/>
      <c r="X291" s="1"/>
    </row>
    <row r="292" customFormat="false" ht="12.8" hidden="false" customHeight="false" outlineLevel="0" collapsed="false">
      <c r="A292" s="32" t="n">
        <v>286</v>
      </c>
      <c r="B292" s="1" t="str">
        <f aca="false">IF(ISBLANK(personnes!D292),"",CONCATENATE(personnes!C292," ",personnes!D292))</f>
        <v/>
      </c>
      <c r="C292" s="60"/>
      <c r="D292" s="0"/>
      <c r="E292" s="0"/>
      <c r="F292" s="0"/>
      <c r="G292" s="0"/>
      <c r="H292" s="0"/>
      <c r="I292" s="0"/>
      <c r="J292" s="0"/>
      <c r="K292" s="0"/>
      <c r="L292" s="111" t="str">
        <f aca="false">IF(M292="oui",CONCATENATE(personnes!S292,", ",personnes!Q292," ",personnes!R292," - ",personnes!T292," ",personnes!U292),IF(N292="oui",choix_periodes!R$8,""))</f>
        <v/>
      </c>
      <c r="M292" s="97" t="str">
        <f aca="false">IF(ISBLANK(personnes!T292),"","oui")</f>
        <v/>
      </c>
      <c r="N292" s="112" t="str">
        <f aca="false">IF(AND(M292="",B292&lt;&gt;""),"oui","")</f>
        <v/>
      </c>
      <c r="O292" s="0"/>
      <c r="P292" s="0"/>
      <c r="Q292" s="0"/>
      <c r="R292" s="0"/>
      <c r="S292" s="0"/>
      <c r="T292" s="0"/>
      <c r="U292" s="113"/>
      <c r="V292" s="19"/>
      <c r="W292" s="1"/>
      <c r="X292" s="1"/>
    </row>
    <row r="293" customFormat="false" ht="12.8" hidden="false" customHeight="false" outlineLevel="0" collapsed="false">
      <c r="A293" s="32" t="n">
        <v>287</v>
      </c>
      <c r="B293" s="1" t="str">
        <f aca="false">IF(ISBLANK(personnes!D293),"",CONCATENATE(personnes!C293," ",personnes!D293))</f>
        <v/>
      </c>
      <c r="C293" s="60"/>
      <c r="D293" s="0"/>
      <c r="E293" s="0"/>
      <c r="F293" s="0"/>
      <c r="G293" s="0"/>
      <c r="H293" s="0"/>
      <c r="I293" s="0"/>
      <c r="J293" s="0"/>
      <c r="K293" s="0"/>
      <c r="L293" s="111" t="str">
        <f aca="false">IF(M293="oui",CONCATENATE(personnes!S293,", ",personnes!Q293," ",personnes!R293," - ",personnes!T293," ",personnes!U293),IF(N293="oui",choix_periodes!R$8,""))</f>
        <v/>
      </c>
      <c r="M293" s="97" t="str">
        <f aca="false">IF(ISBLANK(personnes!T293),"","oui")</f>
        <v/>
      </c>
      <c r="N293" s="112" t="str">
        <f aca="false">IF(AND(M293="",B293&lt;&gt;""),"oui","")</f>
        <v/>
      </c>
      <c r="O293" s="0"/>
      <c r="P293" s="0"/>
      <c r="Q293" s="0"/>
      <c r="R293" s="0"/>
      <c r="S293" s="0"/>
      <c r="T293" s="0"/>
      <c r="U293" s="113"/>
      <c r="V293" s="19"/>
      <c r="W293" s="1"/>
      <c r="X293" s="1"/>
    </row>
    <row r="294" customFormat="false" ht="12.8" hidden="false" customHeight="false" outlineLevel="0" collapsed="false">
      <c r="A294" s="32" t="n">
        <v>288</v>
      </c>
      <c r="B294" s="1" t="str">
        <f aca="false">IF(ISBLANK(personnes!D294),"",CONCATENATE(personnes!C294," ",personnes!D294))</f>
        <v/>
      </c>
      <c r="C294" s="60"/>
      <c r="D294" s="0"/>
      <c r="E294" s="0"/>
      <c r="F294" s="0"/>
      <c r="G294" s="0"/>
      <c r="H294" s="0"/>
      <c r="I294" s="0"/>
      <c r="J294" s="0"/>
      <c r="K294" s="0"/>
      <c r="L294" s="111" t="str">
        <f aca="false">IF(M294="oui",CONCATENATE(personnes!S294,", ",personnes!Q294," ",personnes!R294," - ",personnes!T294," ",personnes!U294),IF(N294="oui",choix_periodes!R$8,""))</f>
        <v/>
      </c>
      <c r="M294" s="97" t="str">
        <f aca="false">IF(ISBLANK(personnes!T294),"","oui")</f>
        <v/>
      </c>
      <c r="N294" s="112" t="str">
        <f aca="false">IF(AND(M294="",B294&lt;&gt;""),"oui","")</f>
        <v/>
      </c>
      <c r="O294" s="0"/>
      <c r="P294" s="0"/>
      <c r="Q294" s="0"/>
      <c r="R294" s="0"/>
      <c r="S294" s="0"/>
      <c r="T294" s="0"/>
      <c r="U294" s="113"/>
      <c r="V294" s="19"/>
      <c r="W294" s="1"/>
      <c r="X294" s="1"/>
    </row>
    <row r="295" customFormat="false" ht="12.8" hidden="false" customHeight="false" outlineLevel="0" collapsed="false">
      <c r="A295" s="32" t="n">
        <v>289</v>
      </c>
      <c r="B295" s="1" t="str">
        <f aca="false">IF(ISBLANK(personnes!D295),"",CONCATENATE(personnes!C295," ",personnes!D295))</f>
        <v/>
      </c>
      <c r="C295" s="60"/>
      <c r="D295" s="0"/>
      <c r="E295" s="0"/>
      <c r="F295" s="0"/>
      <c r="G295" s="0"/>
      <c r="H295" s="0"/>
      <c r="I295" s="0"/>
      <c r="J295" s="0"/>
      <c r="K295" s="0"/>
      <c r="L295" s="111" t="str">
        <f aca="false">IF(M295="oui",CONCATENATE(personnes!S295,", ",personnes!Q295," ",personnes!R295," - ",personnes!T295," ",personnes!U295),IF(N295="oui",choix_periodes!R$8,""))</f>
        <v/>
      </c>
      <c r="M295" s="97" t="str">
        <f aca="false">IF(ISBLANK(personnes!T295),"","oui")</f>
        <v/>
      </c>
      <c r="N295" s="112" t="str">
        <f aca="false">IF(AND(M295="",B295&lt;&gt;""),"oui","")</f>
        <v/>
      </c>
      <c r="O295" s="0"/>
      <c r="P295" s="0"/>
      <c r="Q295" s="0"/>
      <c r="R295" s="0"/>
      <c r="S295" s="0"/>
      <c r="T295" s="0"/>
      <c r="U295" s="113"/>
      <c r="V295" s="19"/>
      <c r="W295" s="1"/>
      <c r="X295" s="1"/>
    </row>
    <row r="296" customFormat="false" ht="12.8" hidden="false" customHeight="false" outlineLevel="0" collapsed="false">
      <c r="A296" s="32" t="n">
        <v>290</v>
      </c>
      <c r="B296" s="1" t="str">
        <f aca="false">IF(ISBLANK(personnes!D296),"",CONCATENATE(personnes!C296," ",personnes!D296))</f>
        <v/>
      </c>
      <c r="C296" s="60"/>
      <c r="D296" s="0"/>
      <c r="E296" s="0"/>
      <c r="F296" s="0"/>
      <c r="G296" s="0"/>
      <c r="H296" s="0"/>
      <c r="I296" s="0"/>
      <c r="J296" s="0"/>
      <c r="K296" s="0"/>
      <c r="L296" s="111" t="str">
        <f aca="false">IF(M296="oui",CONCATENATE(personnes!S296,", ",personnes!Q296," ",personnes!R296," - ",personnes!T296," ",personnes!U296),IF(N296="oui",choix_periodes!R$8,""))</f>
        <v/>
      </c>
      <c r="M296" s="97" t="str">
        <f aca="false">IF(ISBLANK(personnes!T296),"","oui")</f>
        <v/>
      </c>
      <c r="N296" s="112" t="str">
        <f aca="false">IF(AND(M296="",B296&lt;&gt;""),"oui","")</f>
        <v/>
      </c>
      <c r="O296" s="0"/>
      <c r="P296" s="0"/>
      <c r="Q296" s="0"/>
      <c r="R296" s="0"/>
      <c r="S296" s="0"/>
      <c r="T296" s="0"/>
      <c r="U296" s="113"/>
      <c r="V296" s="19"/>
      <c r="W296" s="1"/>
      <c r="X296" s="1"/>
    </row>
    <row r="297" customFormat="false" ht="12.8" hidden="false" customHeight="false" outlineLevel="0" collapsed="false">
      <c r="A297" s="32" t="n">
        <v>291</v>
      </c>
      <c r="B297" s="1" t="str">
        <f aca="false">IF(ISBLANK(personnes!D297),"",CONCATENATE(personnes!C297," ",personnes!D297))</f>
        <v/>
      </c>
      <c r="C297" s="60"/>
      <c r="D297" s="0"/>
      <c r="E297" s="0"/>
      <c r="F297" s="0"/>
      <c r="G297" s="0"/>
      <c r="H297" s="0"/>
      <c r="I297" s="0"/>
      <c r="J297" s="0"/>
      <c r="K297" s="0"/>
      <c r="L297" s="111" t="str">
        <f aca="false">IF(M297="oui",CONCATENATE(personnes!S297,", ",personnes!Q297," ",personnes!R297," - ",personnes!T297," ",personnes!U297),IF(N297="oui",choix_periodes!R$8,""))</f>
        <v/>
      </c>
      <c r="M297" s="97" t="str">
        <f aca="false">IF(ISBLANK(personnes!T297),"","oui")</f>
        <v/>
      </c>
      <c r="N297" s="112" t="str">
        <f aca="false">IF(AND(M297="",B297&lt;&gt;""),"oui","")</f>
        <v/>
      </c>
      <c r="O297" s="0"/>
      <c r="P297" s="0"/>
      <c r="Q297" s="0"/>
      <c r="R297" s="0"/>
      <c r="S297" s="0"/>
      <c r="T297" s="0"/>
      <c r="U297" s="113"/>
      <c r="V297" s="19"/>
      <c r="W297" s="1"/>
      <c r="X297" s="1"/>
    </row>
    <row r="298" customFormat="false" ht="12.8" hidden="false" customHeight="false" outlineLevel="0" collapsed="false">
      <c r="A298" s="32" t="n">
        <v>292</v>
      </c>
      <c r="B298" s="1" t="str">
        <f aca="false">IF(ISBLANK(personnes!D298),"",CONCATENATE(personnes!C298," ",personnes!D298))</f>
        <v/>
      </c>
      <c r="C298" s="60"/>
      <c r="D298" s="0"/>
      <c r="E298" s="0"/>
      <c r="F298" s="0"/>
      <c r="G298" s="0"/>
      <c r="H298" s="0"/>
      <c r="I298" s="0"/>
      <c r="J298" s="0"/>
      <c r="K298" s="0"/>
      <c r="L298" s="111" t="str">
        <f aca="false">IF(M298="oui",CONCATENATE(personnes!S298,", ",personnes!Q298," ",personnes!R298," - ",personnes!T298," ",personnes!U298),IF(N298="oui",choix_periodes!R$8,""))</f>
        <v/>
      </c>
      <c r="M298" s="97" t="str">
        <f aca="false">IF(ISBLANK(personnes!T298),"","oui")</f>
        <v/>
      </c>
      <c r="N298" s="112" t="str">
        <f aca="false">IF(AND(M298="",B298&lt;&gt;""),"oui","")</f>
        <v/>
      </c>
      <c r="O298" s="0"/>
      <c r="P298" s="0"/>
      <c r="Q298" s="0"/>
      <c r="R298" s="0"/>
      <c r="S298" s="0"/>
      <c r="T298" s="0"/>
      <c r="U298" s="113"/>
      <c r="V298" s="19"/>
      <c r="W298" s="1"/>
      <c r="X298" s="1"/>
    </row>
    <row r="299" customFormat="false" ht="12.8" hidden="false" customHeight="false" outlineLevel="0" collapsed="false">
      <c r="A299" s="32" t="n">
        <v>293</v>
      </c>
      <c r="B299" s="1" t="str">
        <f aca="false">IF(ISBLANK(personnes!D299),"",CONCATENATE(personnes!C299," ",personnes!D299))</f>
        <v/>
      </c>
      <c r="C299" s="60"/>
      <c r="D299" s="0"/>
      <c r="E299" s="0"/>
      <c r="F299" s="0"/>
      <c r="G299" s="0"/>
      <c r="H299" s="0"/>
      <c r="I299" s="0"/>
      <c r="J299" s="0"/>
      <c r="K299" s="0"/>
      <c r="L299" s="111" t="str">
        <f aca="false">IF(M299="oui",CONCATENATE(personnes!S299,", ",personnes!Q299," ",personnes!R299," - ",personnes!T299," ",personnes!U299),IF(N299="oui",choix_periodes!R$8,""))</f>
        <v/>
      </c>
      <c r="M299" s="97" t="str">
        <f aca="false">IF(ISBLANK(personnes!T299),"","oui")</f>
        <v/>
      </c>
      <c r="N299" s="112" t="str">
        <f aca="false">IF(AND(M299="",B299&lt;&gt;""),"oui","")</f>
        <v/>
      </c>
      <c r="O299" s="0"/>
      <c r="P299" s="0"/>
      <c r="Q299" s="0"/>
      <c r="R299" s="0"/>
      <c r="S299" s="0"/>
      <c r="T299" s="0"/>
      <c r="U299" s="113"/>
      <c r="V299" s="19"/>
      <c r="W299" s="1"/>
      <c r="X299" s="1"/>
    </row>
    <row r="300" customFormat="false" ht="12.8" hidden="false" customHeight="false" outlineLevel="0" collapsed="false">
      <c r="A300" s="32" t="n">
        <v>294</v>
      </c>
      <c r="B300" s="1" t="str">
        <f aca="false">IF(ISBLANK(personnes!D300),"",CONCATENATE(personnes!C300," ",personnes!D300))</f>
        <v/>
      </c>
      <c r="C300" s="60"/>
      <c r="D300" s="0"/>
      <c r="E300" s="0"/>
      <c r="F300" s="0"/>
      <c r="G300" s="0"/>
      <c r="H300" s="0"/>
      <c r="I300" s="0"/>
      <c r="J300" s="0"/>
      <c r="K300" s="0"/>
      <c r="L300" s="111" t="str">
        <f aca="false">IF(M300="oui",CONCATENATE(personnes!S300,", ",personnes!Q300," ",personnes!R300," - ",personnes!T300," ",personnes!U300),IF(N300="oui",choix_periodes!R$8,""))</f>
        <v/>
      </c>
      <c r="M300" s="97" t="str">
        <f aca="false">IF(ISBLANK(personnes!T300),"","oui")</f>
        <v/>
      </c>
      <c r="N300" s="112" t="str">
        <f aca="false">IF(AND(M300="",B300&lt;&gt;""),"oui","")</f>
        <v/>
      </c>
      <c r="O300" s="0"/>
      <c r="P300" s="0"/>
      <c r="Q300" s="0"/>
      <c r="R300" s="0"/>
      <c r="S300" s="0"/>
      <c r="T300" s="0"/>
      <c r="U300" s="113"/>
      <c r="V300" s="19"/>
      <c r="W300" s="1"/>
      <c r="X300" s="1"/>
    </row>
    <row r="301" customFormat="false" ht="12.8" hidden="false" customHeight="false" outlineLevel="0" collapsed="false">
      <c r="A301" s="32" t="n">
        <v>295</v>
      </c>
      <c r="B301" s="1" t="str">
        <f aca="false">IF(ISBLANK(personnes!D301),"",CONCATENATE(personnes!C301," ",personnes!D301))</f>
        <v/>
      </c>
      <c r="C301" s="60"/>
      <c r="D301" s="0"/>
      <c r="E301" s="0"/>
      <c r="F301" s="0"/>
      <c r="G301" s="0"/>
      <c r="H301" s="0"/>
      <c r="I301" s="0"/>
      <c r="J301" s="0"/>
      <c r="K301" s="0"/>
      <c r="L301" s="111" t="str">
        <f aca="false">IF(M301="oui",CONCATENATE(personnes!S301,", ",personnes!Q301," ",personnes!R301," - ",personnes!T301," ",personnes!U301),IF(N301="oui",choix_periodes!R$8,""))</f>
        <v/>
      </c>
      <c r="M301" s="97" t="str">
        <f aca="false">IF(ISBLANK(personnes!T301),"","oui")</f>
        <v/>
      </c>
      <c r="N301" s="112" t="str">
        <f aca="false">IF(AND(M301="",B301&lt;&gt;""),"oui","")</f>
        <v/>
      </c>
      <c r="O301" s="0"/>
      <c r="P301" s="0"/>
      <c r="Q301" s="0"/>
      <c r="R301" s="0"/>
      <c r="S301" s="0"/>
      <c r="T301" s="0"/>
      <c r="U301" s="113"/>
      <c r="V301" s="19"/>
      <c r="W301" s="1"/>
      <c r="X301" s="1"/>
    </row>
    <row r="302" customFormat="false" ht="12.8" hidden="false" customHeight="false" outlineLevel="0" collapsed="false">
      <c r="A302" s="32" t="n">
        <v>296</v>
      </c>
      <c r="B302" s="1" t="str">
        <f aca="false">IF(ISBLANK(personnes!D302),"",CONCATENATE(personnes!C302," ",personnes!D302))</f>
        <v/>
      </c>
      <c r="C302" s="60"/>
      <c r="D302" s="0"/>
      <c r="E302" s="0"/>
      <c r="F302" s="0"/>
      <c r="G302" s="0"/>
      <c r="H302" s="0"/>
      <c r="I302" s="0"/>
      <c r="J302" s="0"/>
      <c r="K302" s="0"/>
      <c r="L302" s="111" t="str">
        <f aca="false">IF(M302="oui",CONCATENATE(personnes!S302,", ",personnes!Q302," ",personnes!R302," - ",personnes!T302," ",personnes!U302),IF(N302="oui",choix_periodes!R$8,""))</f>
        <v/>
      </c>
      <c r="M302" s="97" t="str">
        <f aca="false">IF(ISBLANK(personnes!T302),"","oui")</f>
        <v/>
      </c>
      <c r="N302" s="112" t="str">
        <f aca="false">IF(AND(M302="",B302&lt;&gt;""),"oui","")</f>
        <v/>
      </c>
      <c r="O302" s="0"/>
      <c r="P302" s="0"/>
      <c r="Q302" s="0"/>
      <c r="R302" s="0"/>
      <c r="S302" s="0"/>
      <c r="T302" s="0"/>
      <c r="U302" s="113"/>
      <c r="V302" s="19"/>
      <c r="W302" s="1"/>
      <c r="X302" s="1"/>
    </row>
    <row r="303" customFormat="false" ht="12.8" hidden="false" customHeight="false" outlineLevel="0" collapsed="false">
      <c r="A303" s="32" t="n">
        <v>297</v>
      </c>
      <c r="B303" s="1" t="str">
        <f aca="false">IF(ISBLANK(personnes!D303),"",CONCATENATE(personnes!C303," ",personnes!D303))</f>
        <v/>
      </c>
      <c r="C303" s="60"/>
      <c r="D303" s="0"/>
      <c r="E303" s="0"/>
      <c r="F303" s="0"/>
      <c r="G303" s="0"/>
      <c r="H303" s="0"/>
      <c r="I303" s="0"/>
      <c r="J303" s="0"/>
      <c r="K303" s="0"/>
      <c r="L303" s="111" t="str">
        <f aca="false">IF(M303="oui",CONCATENATE(personnes!S303,", ",personnes!Q303," ",personnes!R303," - ",personnes!T303," ",personnes!U303),IF(N303="oui",choix_periodes!R$8,""))</f>
        <v/>
      </c>
      <c r="M303" s="97" t="str">
        <f aca="false">IF(ISBLANK(personnes!T303),"","oui")</f>
        <v/>
      </c>
      <c r="N303" s="112" t="str">
        <f aca="false">IF(AND(M303="",B303&lt;&gt;""),"oui","")</f>
        <v/>
      </c>
      <c r="O303" s="0"/>
      <c r="P303" s="0"/>
      <c r="Q303" s="0"/>
      <c r="R303" s="0"/>
      <c r="S303" s="0"/>
      <c r="T303" s="0"/>
      <c r="U303" s="113"/>
      <c r="V303" s="19"/>
      <c r="W303" s="1"/>
      <c r="X303" s="1"/>
    </row>
    <row r="304" customFormat="false" ht="12.8" hidden="false" customHeight="false" outlineLevel="0" collapsed="false">
      <c r="A304" s="32" t="n">
        <v>298</v>
      </c>
      <c r="B304" s="1" t="str">
        <f aca="false">IF(ISBLANK(personnes!D304),"",CONCATENATE(personnes!C304," ",personnes!D304))</f>
        <v/>
      </c>
      <c r="C304" s="60"/>
      <c r="D304" s="0"/>
      <c r="E304" s="0"/>
      <c r="F304" s="0"/>
      <c r="G304" s="0"/>
      <c r="H304" s="0"/>
      <c r="I304" s="0"/>
      <c r="J304" s="0"/>
      <c r="K304" s="0"/>
      <c r="L304" s="111" t="str">
        <f aca="false">IF(M304="oui",CONCATENATE(personnes!S304,", ",personnes!Q304," ",personnes!R304," - ",personnes!T304," ",personnes!U304),IF(N304="oui",choix_periodes!R$8,""))</f>
        <v/>
      </c>
      <c r="M304" s="97" t="str">
        <f aca="false">IF(ISBLANK(personnes!T304),"","oui")</f>
        <v/>
      </c>
      <c r="N304" s="112" t="str">
        <f aca="false">IF(AND(M304="",B304&lt;&gt;""),"oui","")</f>
        <v/>
      </c>
      <c r="O304" s="0"/>
      <c r="P304" s="0"/>
      <c r="Q304" s="0"/>
      <c r="R304" s="0"/>
      <c r="S304" s="0"/>
      <c r="T304" s="0"/>
      <c r="U304" s="113"/>
      <c r="V304" s="19"/>
      <c r="W304" s="1"/>
      <c r="X304" s="1"/>
    </row>
    <row r="305" customFormat="false" ht="12.8" hidden="false" customHeight="false" outlineLevel="0" collapsed="false">
      <c r="A305" s="32" t="n">
        <v>299</v>
      </c>
      <c r="B305" s="1" t="str">
        <f aca="false">IF(ISBLANK(personnes!D305),"",CONCATENATE(personnes!C305," ",personnes!D305))</f>
        <v/>
      </c>
      <c r="C305" s="60"/>
      <c r="D305" s="0"/>
      <c r="E305" s="0"/>
      <c r="F305" s="0"/>
      <c r="G305" s="0"/>
      <c r="H305" s="0"/>
      <c r="I305" s="0"/>
      <c r="J305" s="0"/>
      <c r="K305" s="0"/>
      <c r="L305" s="111" t="str">
        <f aca="false">IF(M305="oui",CONCATENATE(personnes!S305,", ",personnes!Q305," ",personnes!R305," - ",personnes!T305," ",personnes!U305),IF(N305="oui",choix_periodes!R$8,""))</f>
        <v/>
      </c>
      <c r="M305" s="97" t="str">
        <f aca="false">IF(ISBLANK(personnes!T305),"","oui")</f>
        <v/>
      </c>
      <c r="N305" s="112" t="str">
        <f aca="false">IF(AND(M305="",B305&lt;&gt;""),"oui","")</f>
        <v/>
      </c>
      <c r="O305" s="0"/>
      <c r="P305" s="0"/>
      <c r="Q305" s="0"/>
      <c r="R305" s="0"/>
      <c r="S305" s="0"/>
      <c r="T305" s="0"/>
      <c r="U305" s="113"/>
      <c r="V305" s="19"/>
      <c r="W305" s="1"/>
      <c r="X305" s="1"/>
    </row>
    <row r="306" customFormat="false" ht="12.8" hidden="false" customHeight="false" outlineLevel="0" collapsed="false">
      <c r="A306" s="32" t="n">
        <v>300</v>
      </c>
      <c r="B306" s="1" t="str">
        <f aca="false">IF(ISBLANK(personnes!D306),"",CONCATENATE(personnes!C306," ",personnes!D306))</f>
        <v/>
      </c>
      <c r="C306" s="60"/>
      <c r="D306" s="0"/>
      <c r="E306" s="0"/>
      <c r="F306" s="0"/>
      <c r="G306" s="0"/>
      <c r="H306" s="0"/>
      <c r="I306" s="0"/>
      <c r="J306" s="0"/>
      <c r="K306" s="0"/>
      <c r="L306" s="111" t="str">
        <f aca="false">IF(M306="oui",CONCATENATE(personnes!S306,", ",personnes!Q306," ",personnes!R306," - ",personnes!T306," ",personnes!U306),IF(N306="oui",choix_periodes!R$8,""))</f>
        <v/>
      </c>
      <c r="M306" s="97" t="str">
        <f aca="false">IF(ISBLANK(personnes!T306),"","oui")</f>
        <v/>
      </c>
      <c r="N306" s="112" t="str">
        <f aca="false">IF(AND(M306="",B306&lt;&gt;""),"oui","")</f>
        <v/>
      </c>
      <c r="O306" s="0"/>
      <c r="P306" s="0"/>
      <c r="Q306" s="0"/>
      <c r="R306" s="0"/>
      <c r="S306" s="0"/>
      <c r="T306" s="0"/>
      <c r="U306" s="113"/>
      <c r="V306" s="19"/>
      <c r="W306" s="1"/>
      <c r="X306" s="1"/>
    </row>
    <row r="307" customFormat="false" ht="12.8" hidden="false" customHeight="false" outlineLevel="0" collapsed="false">
      <c r="A307" s="32" t="n">
        <v>301</v>
      </c>
      <c r="B307" s="1" t="str">
        <f aca="false">IF(ISBLANK(personnes!D307),"",CONCATENATE(personnes!C307," ",personnes!D307))</f>
        <v/>
      </c>
      <c r="C307" s="60"/>
      <c r="D307" s="0"/>
      <c r="E307" s="0"/>
      <c r="F307" s="0"/>
      <c r="G307" s="0"/>
      <c r="H307" s="0"/>
      <c r="I307" s="0"/>
      <c r="J307" s="0"/>
      <c r="K307" s="0"/>
      <c r="L307" s="111" t="str">
        <f aca="false">IF(M307="oui",CONCATENATE(personnes!S307,", ",personnes!Q307," ",personnes!R307," - ",personnes!T307," ",personnes!U307),IF(N307="oui",choix_periodes!R$8,""))</f>
        <v/>
      </c>
      <c r="M307" s="97" t="str">
        <f aca="false">IF(ISBLANK(personnes!T307),"","oui")</f>
        <v/>
      </c>
      <c r="N307" s="112" t="str">
        <f aca="false">IF(AND(M307="",B307&lt;&gt;""),"oui","")</f>
        <v/>
      </c>
      <c r="O307" s="0"/>
      <c r="P307" s="0"/>
      <c r="Q307" s="0"/>
      <c r="R307" s="0"/>
      <c r="S307" s="0"/>
      <c r="T307" s="0"/>
      <c r="U307" s="113"/>
      <c r="V307" s="19"/>
      <c r="W307" s="1"/>
      <c r="X307" s="1"/>
    </row>
    <row r="308" customFormat="false" ht="12.8" hidden="false" customHeight="false" outlineLevel="0" collapsed="false">
      <c r="A308" s="32" t="n">
        <v>302</v>
      </c>
      <c r="B308" s="1" t="str">
        <f aca="false">IF(ISBLANK(personnes!D308),"",CONCATENATE(personnes!C308," ",personnes!D308))</f>
        <v/>
      </c>
      <c r="C308" s="60"/>
      <c r="D308" s="0"/>
      <c r="E308" s="0"/>
      <c r="F308" s="0"/>
      <c r="G308" s="0"/>
      <c r="H308" s="0"/>
      <c r="I308" s="0"/>
      <c r="J308" s="0"/>
      <c r="K308" s="0"/>
      <c r="L308" s="111" t="str">
        <f aca="false">IF(M308="oui",CONCATENATE(personnes!S308,", ",personnes!Q308," ",personnes!R308," - ",personnes!T308," ",personnes!U308),IF(N308="oui",choix_periodes!R$8,""))</f>
        <v/>
      </c>
      <c r="M308" s="97" t="str">
        <f aca="false">IF(ISBLANK(personnes!T308),"","oui")</f>
        <v/>
      </c>
      <c r="N308" s="112" t="str">
        <f aca="false">IF(AND(M308="",B308&lt;&gt;""),"oui","")</f>
        <v/>
      </c>
      <c r="O308" s="0"/>
      <c r="P308" s="0"/>
      <c r="Q308" s="0"/>
      <c r="R308" s="0"/>
      <c r="S308" s="0"/>
      <c r="T308" s="0"/>
      <c r="U308" s="113"/>
      <c r="V308" s="19"/>
      <c r="W308" s="1"/>
      <c r="X308" s="1"/>
    </row>
    <row r="309" customFormat="false" ht="12.8" hidden="false" customHeight="false" outlineLevel="0" collapsed="false">
      <c r="A309" s="32" t="n">
        <v>303</v>
      </c>
      <c r="B309" s="1" t="str">
        <f aca="false">IF(ISBLANK(personnes!D309),"",CONCATENATE(personnes!C309," ",personnes!D309))</f>
        <v/>
      </c>
      <c r="C309" s="60"/>
      <c r="D309" s="0"/>
      <c r="E309" s="0"/>
      <c r="F309" s="0"/>
      <c r="G309" s="0"/>
      <c r="H309" s="0"/>
      <c r="I309" s="0"/>
      <c r="J309" s="0"/>
      <c r="K309" s="0"/>
      <c r="L309" s="111" t="str">
        <f aca="false">IF(M309="oui",CONCATENATE(personnes!S309,", ",personnes!Q309," ",personnes!R309," - ",personnes!T309," ",personnes!U309),IF(N309="oui",choix_periodes!R$8,""))</f>
        <v/>
      </c>
      <c r="M309" s="97" t="str">
        <f aca="false">IF(ISBLANK(personnes!T309),"","oui")</f>
        <v/>
      </c>
      <c r="N309" s="112" t="str">
        <f aca="false">IF(AND(M309="",B309&lt;&gt;""),"oui","")</f>
        <v/>
      </c>
      <c r="O309" s="0"/>
      <c r="P309" s="0"/>
      <c r="Q309" s="0"/>
      <c r="R309" s="0"/>
      <c r="S309" s="0"/>
      <c r="T309" s="0"/>
      <c r="U309" s="113"/>
      <c r="V309" s="19"/>
      <c r="W309" s="1"/>
      <c r="X309" s="1"/>
    </row>
    <row r="310" customFormat="false" ht="12.8" hidden="false" customHeight="false" outlineLevel="0" collapsed="false">
      <c r="A310" s="32" t="n">
        <v>304</v>
      </c>
      <c r="B310" s="1" t="str">
        <f aca="false">IF(ISBLANK(personnes!D310),"",CONCATENATE(personnes!C310," ",personnes!D310))</f>
        <v/>
      </c>
      <c r="C310" s="60"/>
      <c r="D310" s="0"/>
      <c r="E310" s="0"/>
      <c r="F310" s="0"/>
      <c r="G310" s="0"/>
      <c r="H310" s="0"/>
      <c r="I310" s="0"/>
      <c r="J310" s="0"/>
      <c r="K310" s="0"/>
      <c r="L310" s="111" t="str">
        <f aca="false">IF(M310="oui",CONCATENATE(personnes!S310,", ",personnes!Q310," ",personnes!R310," - ",personnes!T310," ",personnes!U310),IF(N310="oui",choix_periodes!R$8,""))</f>
        <v/>
      </c>
      <c r="M310" s="97" t="str">
        <f aca="false">IF(ISBLANK(personnes!T310),"","oui")</f>
        <v/>
      </c>
      <c r="N310" s="112" t="str">
        <f aca="false">IF(AND(M310="",B310&lt;&gt;""),"oui","")</f>
        <v/>
      </c>
      <c r="O310" s="0"/>
      <c r="P310" s="0"/>
      <c r="Q310" s="0"/>
      <c r="R310" s="0"/>
      <c r="S310" s="0"/>
      <c r="T310" s="0"/>
      <c r="U310" s="113"/>
      <c r="V310" s="19"/>
      <c r="W310" s="1"/>
      <c r="X310" s="1"/>
    </row>
    <row r="311" customFormat="false" ht="12.8" hidden="false" customHeight="false" outlineLevel="0" collapsed="false">
      <c r="A311" s="32" t="n">
        <v>305</v>
      </c>
      <c r="B311" s="1" t="str">
        <f aca="false">IF(ISBLANK(personnes!D311),"",CONCATENATE(personnes!C311," ",personnes!D311))</f>
        <v/>
      </c>
      <c r="C311" s="60"/>
      <c r="D311" s="0"/>
      <c r="E311" s="0"/>
      <c r="F311" s="0"/>
      <c r="G311" s="0"/>
      <c r="H311" s="0"/>
      <c r="I311" s="0"/>
      <c r="J311" s="0"/>
      <c r="K311" s="0"/>
      <c r="L311" s="111" t="str">
        <f aca="false">IF(M311="oui",CONCATENATE(personnes!S311,", ",personnes!Q311," ",personnes!R311," - ",personnes!T311," ",personnes!U311),IF(N311="oui",choix_periodes!R$8,""))</f>
        <v/>
      </c>
      <c r="M311" s="97" t="str">
        <f aca="false">IF(ISBLANK(personnes!T311),"","oui")</f>
        <v/>
      </c>
      <c r="N311" s="112" t="str">
        <f aca="false">IF(AND(M311="",B311&lt;&gt;""),"oui","")</f>
        <v/>
      </c>
      <c r="O311" s="0"/>
      <c r="P311" s="0"/>
      <c r="Q311" s="0"/>
      <c r="R311" s="0"/>
      <c r="S311" s="0"/>
      <c r="T311" s="0"/>
      <c r="U311" s="113"/>
      <c r="V311" s="19"/>
      <c r="W311" s="1"/>
      <c r="X311" s="1"/>
    </row>
    <row r="312" customFormat="false" ht="12.8" hidden="false" customHeight="false" outlineLevel="0" collapsed="false">
      <c r="A312" s="32" t="n">
        <v>306</v>
      </c>
      <c r="B312" s="1" t="str">
        <f aca="false">IF(ISBLANK(personnes!D312),"",CONCATENATE(personnes!C312," ",personnes!D312))</f>
        <v/>
      </c>
      <c r="C312" s="60"/>
      <c r="D312" s="0"/>
      <c r="E312" s="0"/>
      <c r="F312" s="0"/>
      <c r="G312" s="0"/>
      <c r="H312" s="0"/>
      <c r="I312" s="0"/>
      <c r="J312" s="0"/>
      <c r="K312" s="0"/>
      <c r="L312" s="111" t="str">
        <f aca="false">IF(M312="oui",CONCATENATE(personnes!S312,", ",personnes!Q312," ",personnes!R312," - ",personnes!T312," ",personnes!U312),IF(N312="oui",choix_periodes!R$8,""))</f>
        <v/>
      </c>
      <c r="M312" s="97" t="str">
        <f aca="false">IF(ISBLANK(personnes!T312),"","oui")</f>
        <v/>
      </c>
      <c r="N312" s="112" t="str">
        <f aca="false">IF(AND(M312="",B312&lt;&gt;""),"oui","")</f>
        <v/>
      </c>
      <c r="O312" s="0"/>
      <c r="P312" s="0"/>
      <c r="Q312" s="0"/>
      <c r="R312" s="0"/>
      <c r="S312" s="0"/>
      <c r="T312" s="0"/>
      <c r="U312" s="113"/>
      <c r="V312" s="19"/>
      <c r="W312" s="1"/>
      <c r="X312" s="1"/>
    </row>
    <row r="313" customFormat="false" ht="12.8" hidden="false" customHeight="false" outlineLevel="0" collapsed="false">
      <c r="A313" s="32" t="n">
        <v>307</v>
      </c>
      <c r="B313" s="1" t="str">
        <f aca="false">IF(ISBLANK(personnes!D313),"",CONCATENATE(personnes!C313," ",personnes!D313))</f>
        <v/>
      </c>
      <c r="C313" s="60"/>
      <c r="D313" s="0"/>
      <c r="E313" s="0"/>
      <c r="F313" s="0"/>
      <c r="G313" s="0"/>
      <c r="H313" s="0"/>
      <c r="I313" s="0"/>
      <c r="J313" s="0"/>
      <c r="K313" s="0"/>
      <c r="L313" s="111" t="str">
        <f aca="false">IF(M313="oui",CONCATENATE(personnes!S313,", ",personnes!Q313," ",personnes!R313," - ",personnes!T313," ",personnes!U313),IF(N313="oui",choix_periodes!R$8,""))</f>
        <v/>
      </c>
      <c r="M313" s="97" t="str">
        <f aca="false">IF(ISBLANK(personnes!T313),"","oui")</f>
        <v/>
      </c>
      <c r="N313" s="112" t="str">
        <f aca="false">IF(AND(M313="",B313&lt;&gt;""),"oui","")</f>
        <v/>
      </c>
      <c r="O313" s="0"/>
      <c r="P313" s="0"/>
      <c r="Q313" s="0"/>
      <c r="R313" s="0"/>
      <c r="S313" s="0"/>
      <c r="T313" s="0"/>
      <c r="U313" s="113"/>
      <c r="V313" s="19"/>
      <c r="W313" s="1"/>
      <c r="X313" s="1"/>
    </row>
    <row r="314" customFormat="false" ht="12.8" hidden="false" customHeight="false" outlineLevel="0" collapsed="false">
      <c r="A314" s="32" t="n">
        <v>308</v>
      </c>
      <c r="B314" s="1" t="str">
        <f aca="false">IF(ISBLANK(personnes!D314),"",CONCATENATE(personnes!C314," ",personnes!D314))</f>
        <v/>
      </c>
      <c r="C314" s="60"/>
      <c r="D314" s="0"/>
      <c r="E314" s="0"/>
      <c r="F314" s="0"/>
      <c r="G314" s="0"/>
      <c r="H314" s="0"/>
      <c r="I314" s="0"/>
      <c r="J314" s="0"/>
      <c r="K314" s="0"/>
      <c r="L314" s="111" t="str">
        <f aca="false">IF(M314="oui",CONCATENATE(personnes!S314,", ",personnes!Q314," ",personnes!R314," - ",personnes!T314," ",personnes!U314),IF(N314="oui",choix_periodes!R$8,""))</f>
        <v/>
      </c>
      <c r="M314" s="97" t="str">
        <f aca="false">IF(ISBLANK(personnes!T314),"","oui")</f>
        <v/>
      </c>
      <c r="N314" s="112" t="str">
        <f aca="false">IF(AND(M314="",B314&lt;&gt;""),"oui","")</f>
        <v/>
      </c>
      <c r="O314" s="0"/>
      <c r="P314" s="0"/>
      <c r="Q314" s="0"/>
      <c r="R314" s="0"/>
      <c r="S314" s="0"/>
      <c r="T314" s="0"/>
      <c r="U314" s="113"/>
      <c r="V314" s="19"/>
      <c r="W314" s="1"/>
      <c r="X314" s="1"/>
    </row>
    <row r="315" customFormat="false" ht="12.8" hidden="false" customHeight="false" outlineLevel="0" collapsed="false">
      <c r="A315" s="32" t="n">
        <v>309</v>
      </c>
      <c r="B315" s="1" t="str">
        <f aca="false">IF(ISBLANK(personnes!D315),"",CONCATENATE(personnes!C315," ",personnes!D315))</f>
        <v/>
      </c>
      <c r="C315" s="60"/>
      <c r="D315" s="0"/>
      <c r="E315" s="0"/>
      <c r="F315" s="0"/>
      <c r="G315" s="0"/>
      <c r="H315" s="0"/>
      <c r="I315" s="0"/>
      <c r="J315" s="0"/>
      <c r="K315" s="0"/>
      <c r="L315" s="111" t="str">
        <f aca="false">IF(M315="oui",CONCATENATE(personnes!S315,", ",personnes!Q315," ",personnes!R315," - ",personnes!T315," ",personnes!U315),IF(N315="oui",choix_periodes!R$8,""))</f>
        <v/>
      </c>
      <c r="M315" s="97" t="str">
        <f aca="false">IF(ISBLANK(personnes!T315),"","oui")</f>
        <v/>
      </c>
      <c r="N315" s="112" t="str">
        <f aca="false">IF(AND(M315="",B315&lt;&gt;""),"oui","")</f>
        <v/>
      </c>
      <c r="O315" s="0"/>
      <c r="P315" s="0"/>
      <c r="Q315" s="0"/>
      <c r="R315" s="0"/>
      <c r="S315" s="0"/>
      <c r="T315" s="0"/>
      <c r="U315" s="113"/>
      <c r="V315" s="19"/>
      <c r="W315" s="1"/>
      <c r="X315" s="1"/>
    </row>
    <row r="316" customFormat="false" ht="12.8" hidden="false" customHeight="false" outlineLevel="0" collapsed="false">
      <c r="A316" s="32" t="n">
        <v>310</v>
      </c>
      <c r="B316" s="1" t="str">
        <f aca="false">IF(ISBLANK(personnes!D316),"",CONCATENATE(personnes!C316," ",personnes!D316))</f>
        <v/>
      </c>
      <c r="C316" s="60"/>
      <c r="D316" s="0"/>
      <c r="E316" s="0"/>
      <c r="F316" s="0"/>
      <c r="G316" s="0"/>
      <c r="H316" s="0"/>
      <c r="I316" s="0"/>
      <c r="J316" s="0"/>
      <c r="K316" s="0"/>
      <c r="L316" s="111" t="str">
        <f aca="false">IF(M316="oui",CONCATENATE(personnes!S316,", ",personnes!Q316," ",personnes!R316," - ",personnes!T316," ",personnes!U316),IF(N316="oui",choix_periodes!R$8,""))</f>
        <v/>
      </c>
      <c r="M316" s="97" t="str">
        <f aca="false">IF(ISBLANK(personnes!T316),"","oui")</f>
        <v/>
      </c>
      <c r="N316" s="112" t="str">
        <f aca="false">IF(AND(M316="",B316&lt;&gt;""),"oui","")</f>
        <v/>
      </c>
      <c r="O316" s="0"/>
      <c r="P316" s="0"/>
      <c r="Q316" s="0"/>
      <c r="R316" s="0"/>
      <c r="S316" s="0"/>
      <c r="T316" s="0"/>
      <c r="U316" s="113"/>
      <c r="V316" s="19"/>
      <c r="W316" s="1"/>
      <c r="X316" s="1"/>
    </row>
    <row r="317" customFormat="false" ht="12.8" hidden="false" customHeight="false" outlineLevel="0" collapsed="false">
      <c r="A317" s="32" t="n">
        <v>311</v>
      </c>
      <c r="B317" s="1" t="str">
        <f aca="false">IF(ISBLANK(personnes!D317),"",CONCATENATE(personnes!C317," ",personnes!D317))</f>
        <v/>
      </c>
      <c r="C317" s="60"/>
      <c r="D317" s="0"/>
      <c r="E317" s="0"/>
      <c r="F317" s="0"/>
      <c r="G317" s="0"/>
      <c r="H317" s="0"/>
      <c r="I317" s="0"/>
      <c r="J317" s="0"/>
      <c r="K317" s="0"/>
      <c r="L317" s="111" t="str">
        <f aca="false">IF(M317="oui",CONCATENATE(personnes!S317,", ",personnes!Q317," ",personnes!R317," - ",personnes!T317," ",personnes!U317),IF(N317="oui",choix_periodes!R$8,""))</f>
        <v/>
      </c>
      <c r="M317" s="97" t="str">
        <f aca="false">IF(ISBLANK(personnes!T317),"","oui")</f>
        <v/>
      </c>
      <c r="N317" s="112" t="str">
        <f aca="false">IF(AND(M317="",B317&lt;&gt;""),"oui","")</f>
        <v/>
      </c>
      <c r="O317" s="0"/>
      <c r="P317" s="0"/>
      <c r="Q317" s="0"/>
      <c r="R317" s="0"/>
      <c r="S317" s="0"/>
      <c r="T317" s="0"/>
      <c r="U317" s="113"/>
      <c r="V317" s="19"/>
      <c r="W317" s="1"/>
      <c r="X317" s="1"/>
    </row>
    <row r="318" customFormat="false" ht="12.8" hidden="false" customHeight="false" outlineLevel="0" collapsed="false">
      <c r="A318" s="32" t="n">
        <v>312</v>
      </c>
      <c r="B318" s="1" t="str">
        <f aca="false">IF(ISBLANK(personnes!D318),"",CONCATENATE(personnes!C318," ",personnes!D318))</f>
        <v/>
      </c>
      <c r="C318" s="60"/>
      <c r="D318" s="0"/>
      <c r="E318" s="0"/>
      <c r="F318" s="0"/>
      <c r="G318" s="0"/>
      <c r="H318" s="0"/>
      <c r="I318" s="0"/>
      <c r="J318" s="0"/>
      <c r="K318" s="0"/>
      <c r="L318" s="111" t="str">
        <f aca="false">IF(M318="oui",CONCATENATE(personnes!S318,", ",personnes!Q318," ",personnes!R318," - ",personnes!T318," ",personnes!U318),IF(N318="oui",choix_periodes!R$8,""))</f>
        <v/>
      </c>
      <c r="M318" s="97" t="str">
        <f aca="false">IF(ISBLANK(personnes!T318),"","oui")</f>
        <v/>
      </c>
      <c r="N318" s="112" t="str">
        <f aca="false">IF(AND(M318="",B318&lt;&gt;""),"oui","")</f>
        <v/>
      </c>
      <c r="O318" s="0"/>
      <c r="P318" s="0"/>
      <c r="Q318" s="0"/>
      <c r="R318" s="0"/>
      <c r="S318" s="0"/>
      <c r="T318" s="0"/>
      <c r="U318" s="113"/>
      <c r="V318" s="19"/>
      <c r="W318" s="1"/>
      <c r="X318" s="1"/>
    </row>
    <row r="319" customFormat="false" ht="12.8" hidden="false" customHeight="false" outlineLevel="0" collapsed="false">
      <c r="A319" s="32" t="n">
        <v>313</v>
      </c>
      <c r="B319" s="1" t="str">
        <f aca="false">IF(ISBLANK(personnes!D319),"",CONCATENATE(personnes!C319," ",personnes!D319))</f>
        <v/>
      </c>
      <c r="C319" s="60"/>
      <c r="D319" s="0"/>
      <c r="E319" s="0"/>
      <c r="F319" s="0"/>
      <c r="G319" s="0"/>
      <c r="H319" s="0"/>
      <c r="I319" s="0"/>
      <c r="J319" s="0"/>
      <c r="K319" s="0"/>
      <c r="L319" s="111" t="str">
        <f aca="false">IF(M319="oui",CONCATENATE(personnes!S319,", ",personnes!Q319," ",personnes!R319," - ",personnes!T319," ",personnes!U319),IF(N319="oui",choix_periodes!R$8,""))</f>
        <v/>
      </c>
      <c r="M319" s="97" t="str">
        <f aca="false">IF(ISBLANK(personnes!T319),"","oui")</f>
        <v/>
      </c>
      <c r="N319" s="112" t="str">
        <f aca="false">IF(AND(M319="",B319&lt;&gt;""),"oui","")</f>
        <v/>
      </c>
      <c r="O319" s="0"/>
      <c r="P319" s="0"/>
      <c r="Q319" s="0"/>
      <c r="R319" s="0"/>
      <c r="S319" s="0"/>
      <c r="T319" s="0"/>
      <c r="U319" s="113"/>
      <c r="V319" s="19"/>
      <c r="W319" s="1"/>
      <c r="X319" s="1"/>
    </row>
    <row r="320" customFormat="false" ht="12.8" hidden="false" customHeight="false" outlineLevel="0" collapsed="false">
      <c r="A320" s="32" t="n">
        <v>314</v>
      </c>
      <c r="B320" s="1" t="str">
        <f aca="false">IF(ISBLANK(personnes!D320),"",CONCATENATE(personnes!C320," ",personnes!D320))</f>
        <v/>
      </c>
      <c r="C320" s="60"/>
      <c r="D320" s="0"/>
      <c r="E320" s="0"/>
      <c r="F320" s="0"/>
      <c r="G320" s="0"/>
      <c r="H320" s="0"/>
      <c r="I320" s="0"/>
      <c r="J320" s="0"/>
      <c r="K320" s="0"/>
      <c r="L320" s="111" t="str">
        <f aca="false">IF(M320="oui",CONCATENATE(personnes!S320,", ",personnes!Q320," ",personnes!R320," - ",personnes!T320," ",personnes!U320),IF(N320="oui",choix_periodes!R$8,""))</f>
        <v/>
      </c>
      <c r="M320" s="97" t="str">
        <f aca="false">IF(ISBLANK(personnes!T320),"","oui")</f>
        <v/>
      </c>
      <c r="N320" s="112" t="str">
        <f aca="false">IF(AND(M320="",B320&lt;&gt;""),"oui","")</f>
        <v/>
      </c>
      <c r="O320" s="0"/>
      <c r="P320" s="0"/>
      <c r="Q320" s="0"/>
      <c r="R320" s="0"/>
      <c r="S320" s="0"/>
      <c r="T320" s="0"/>
      <c r="U320" s="113"/>
      <c r="V320" s="19"/>
      <c r="W320" s="1"/>
      <c r="X320" s="1"/>
    </row>
    <row r="321" customFormat="false" ht="12.8" hidden="false" customHeight="false" outlineLevel="0" collapsed="false">
      <c r="A321" s="32" t="n">
        <v>315</v>
      </c>
      <c r="B321" s="1" t="str">
        <f aca="false">IF(ISBLANK(personnes!D321),"",CONCATENATE(personnes!C321," ",personnes!D321))</f>
        <v/>
      </c>
      <c r="C321" s="60"/>
      <c r="D321" s="0"/>
      <c r="E321" s="0"/>
      <c r="F321" s="0"/>
      <c r="G321" s="0"/>
      <c r="H321" s="0"/>
      <c r="I321" s="0"/>
      <c r="J321" s="0"/>
      <c r="K321" s="0"/>
      <c r="L321" s="111" t="str">
        <f aca="false">IF(M321="oui",CONCATENATE(personnes!S321,", ",personnes!Q321," ",personnes!R321," - ",personnes!T321," ",personnes!U321),IF(N321="oui",choix_periodes!R$8,""))</f>
        <v/>
      </c>
      <c r="M321" s="97" t="str">
        <f aca="false">IF(ISBLANK(personnes!T321),"","oui")</f>
        <v/>
      </c>
      <c r="N321" s="112" t="str">
        <f aca="false">IF(AND(M321="",B321&lt;&gt;""),"oui","")</f>
        <v/>
      </c>
      <c r="O321" s="0"/>
      <c r="P321" s="0"/>
      <c r="Q321" s="0"/>
      <c r="R321" s="0"/>
      <c r="S321" s="0"/>
      <c r="T321" s="0"/>
      <c r="U321" s="113"/>
      <c r="V321" s="19"/>
      <c r="W321" s="1"/>
      <c r="X321" s="1"/>
    </row>
    <row r="322" customFormat="false" ht="12.8" hidden="false" customHeight="false" outlineLevel="0" collapsed="false">
      <c r="A322" s="32" t="n">
        <v>316</v>
      </c>
      <c r="B322" s="1" t="str">
        <f aca="false">IF(ISBLANK(personnes!D322),"",CONCATENATE(personnes!C322," ",personnes!D322))</f>
        <v/>
      </c>
      <c r="C322" s="60"/>
      <c r="D322" s="0"/>
      <c r="E322" s="0"/>
      <c r="F322" s="0"/>
      <c r="G322" s="0"/>
      <c r="H322" s="0"/>
      <c r="I322" s="0"/>
      <c r="J322" s="0"/>
      <c r="K322" s="0"/>
      <c r="L322" s="111" t="str">
        <f aca="false">IF(M322="oui",CONCATENATE(personnes!S322,", ",personnes!Q322," ",personnes!R322," - ",personnes!T322," ",personnes!U322),IF(N322="oui",choix_periodes!R$8,""))</f>
        <v/>
      </c>
      <c r="M322" s="97" t="str">
        <f aca="false">IF(ISBLANK(personnes!T322),"","oui")</f>
        <v/>
      </c>
      <c r="N322" s="112" t="str">
        <f aca="false">IF(AND(M322="",B322&lt;&gt;""),"oui","")</f>
        <v/>
      </c>
      <c r="O322" s="0"/>
      <c r="P322" s="0"/>
      <c r="Q322" s="0"/>
      <c r="R322" s="0"/>
      <c r="S322" s="0"/>
      <c r="T322" s="0"/>
      <c r="U322" s="113"/>
      <c r="V322" s="19"/>
      <c r="W322" s="1"/>
      <c r="X322" s="1"/>
    </row>
    <row r="323" customFormat="false" ht="12.8" hidden="false" customHeight="false" outlineLevel="0" collapsed="false">
      <c r="A323" s="32" t="n">
        <v>317</v>
      </c>
      <c r="B323" s="1" t="str">
        <f aca="false">IF(ISBLANK(personnes!D323),"",CONCATENATE(personnes!C323," ",personnes!D323))</f>
        <v/>
      </c>
      <c r="C323" s="60"/>
      <c r="D323" s="0"/>
      <c r="E323" s="0"/>
      <c r="F323" s="0"/>
      <c r="G323" s="0"/>
      <c r="H323" s="0"/>
      <c r="I323" s="0"/>
      <c r="J323" s="0"/>
      <c r="K323" s="0"/>
      <c r="L323" s="111" t="str">
        <f aca="false">IF(M323="oui",CONCATENATE(personnes!S323,", ",personnes!Q323," ",personnes!R323," - ",personnes!T323," ",personnes!U323),IF(N323="oui",choix_periodes!R$8,""))</f>
        <v/>
      </c>
      <c r="M323" s="97" t="str">
        <f aca="false">IF(ISBLANK(personnes!T323),"","oui")</f>
        <v/>
      </c>
      <c r="N323" s="112" t="str">
        <f aca="false">IF(AND(M323="",B323&lt;&gt;""),"oui","")</f>
        <v/>
      </c>
      <c r="O323" s="0"/>
      <c r="P323" s="0"/>
      <c r="Q323" s="0"/>
      <c r="R323" s="0"/>
      <c r="S323" s="0"/>
      <c r="T323" s="0"/>
      <c r="U323" s="113"/>
      <c r="V323" s="19"/>
      <c r="W323" s="1"/>
      <c r="X323" s="1"/>
    </row>
    <row r="324" customFormat="false" ht="12.8" hidden="false" customHeight="false" outlineLevel="0" collapsed="false">
      <c r="A324" s="32" t="n">
        <v>318</v>
      </c>
      <c r="B324" s="1" t="str">
        <f aca="false">IF(ISBLANK(personnes!D324),"",CONCATENATE(personnes!C324," ",personnes!D324))</f>
        <v/>
      </c>
      <c r="C324" s="60"/>
      <c r="D324" s="0"/>
      <c r="E324" s="0"/>
      <c r="F324" s="0"/>
      <c r="G324" s="0"/>
      <c r="H324" s="0"/>
      <c r="I324" s="0"/>
      <c r="J324" s="0"/>
      <c r="K324" s="0"/>
      <c r="L324" s="111" t="str">
        <f aca="false">IF(M324="oui",CONCATENATE(personnes!S324,", ",personnes!Q324," ",personnes!R324," - ",personnes!T324," ",personnes!U324),IF(N324="oui",choix_periodes!R$8,""))</f>
        <v/>
      </c>
      <c r="M324" s="97" t="str">
        <f aca="false">IF(ISBLANK(personnes!T324),"","oui")</f>
        <v/>
      </c>
      <c r="N324" s="112" t="str">
        <f aca="false">IF(AND(M324="",B324&lt;&gt;""),"oui","")</f>
        <v/>
      </c>
      <c r="O324" s="0"/>
      <c r="P324" s="0"/>
      <c r="Q324" s="0"/>
      <c r="R324" s="0"/>
      <c r="S324" s="0"/>
      <c r="T324" s="0"/>
      <c r="U324" s="113"/>
      <c r="V324" s="19"/>
      <c r="W324" s="1"/>
      <c r="X324" s="1"/>
    </row>
    <row r="325" customFormat="false" ht="12.8" hidden="false" customHeight="false" outlineLevel="0" collapsed="false">
      <c r="A325" s="32" t="n">
        <v>319</v>
      </c>
      <c r="B325" s="1" t="str">
        <f aca="false">IF(ISBLANK(personnes!D325),"",CONCATENATE(personnes!C325," ",personnes!D325))</f>
        <v/>
      </c>
      <c r="C325" s="60"/>
      <c r="D325" s="0"/>
      <c r="E325" s="0"/>
      <c r="F325" s="0"/>
      <c r="G325" s="0"/>
      <c r="H325" s="0"/>
      <c r="I325" s="0"/>
      <c r="J325" s="0"/>
      <c r="K325" s="0"/>
      <c r="L325" s="111" t="str">
        <f aca="false">IF(M325="oui",CONCATENATE(personnes!S325,", ",personnes!Q325," ",personnes!R325," - ",personnes!T325," ",personnes!U325),IF(N325="oui",choix_periodes!R$8,""))</f>
        <v/>
      </c>
      <c r="M325" s="97" t="str">
        <f aca="false">IF(ISBLANK(personnes!T325),"","oui")</f>
        <v/>
      </c>
      <c r="N325" s="112" t="str">
        <f aca="false">IF(AND(M325="",B325&lt;&gt;""),"oui","")</f>
        <v/>
      </c>
      <c r="O325" s="0"/>
      <c r="P325" s="0"/>
      <c r="Q325" s="0"/>
      <c r="R325" s="0"/>
      <c r="S325" s="0"/>
      <c r="T325" s="0"/>
      <c r="U325" s="113"/>
      <c r="V325" s="19"/>
      <c r="W325" s="1"/>
      <c r="X325" s="1"/>
    </row>
    <row r="326" customFormat="false" ht="12.8" hidden="false" customHeight="false" outlineLevel="0" collapsed="false">
      <c r="A326" s="32" t="n">
        <v>320</v>
      </c>
      <c r="B326" s="1" t="str">
        <f aca="false">IF(ISBLANK(personnes!D326),"",CONCATENATE(personnes!C326," ",personnes!D326))</f>
        <v/>
      </c>
      <c r="C326" s="60"/>
      <c r="D326" s="0"/>
      <c r="E326" s="0"/>
      <c r="F326" s="0"/>
      <c r="G326" s="0"/>
      <c r="H326" s="0"/>
      <c r="I326" s="0"/>
      <c r="J326" s="0"/>
      <c r="K326" s="0"/>
      <c r="L326" s="111" t="str">
        <f aca="false">IF(M326="oui",CONCATENATE(personnes!S326,", ",personnes!Q326," ",personnes!R326," - ",personnes!T326," ",personnes!U326),IF(N326="oui",choix_periodes!R$8,""))</f>
        <v/>
      </c>
      <c r="M326" s="97" t="str">
        <f aca="false">IF(ISBLANK(personnes!T326),"","oui")</f>
        <v/>
      </c>
      <c r="N326" s="112" t="str">
        <f aca="false">IF(AND(M326="",B326&lt;&gt;""),"oui","")</f>
        <v/>
      </c>
      <c r="O326" s="0"/>
      <c r="P326" s="0"/>
      <c r="Q326" s="0"/>
      <c r="R326" s="0"/>
      <c r="S326" s="0"/>
      <c r="T326" s="0"/>
      <c r="U326" s="113"/>
      <c r="V326" s="19"/>
      <c r="W326" s="1"/>
      <c r="X326" s="1"/>
    </row>
    <row r="327" customFormat="false" ht="12.8" hidden="false" customHeight="false" outlineLevel="0" collapsed="false">
      <c r="A327" s="32" t="n">
        <v>321</v>
      </c>
      <c r="B327" s="1" t="str">
        <f aca="false">IF(ISBLANK(personnes!D327),"",CONCATENATE(personnes!C327," ",personnes!D327))</f>
        <v/>
      </c>
      <c r="C327" s="60"/>
      <c r="D327" s="0"/>
      <c r="E327" s="0"/>
      <c r="F327" s="0"/>
      <c r="G327" s="0"/>
      <c r="H327" s="0"/>
      <c r="I327" s="0"/>
      <c r="J327" s="0"/>
      <c r="K327" s="0"/>
      <c r="L327" s="111" t="str">
        <f aca="false">IF(M327="oui",CONCATENATE(personnes!S327,", ",personnes!Q327," ",personnes!R327," - ",personnes!T327," ",personnes!U327),IF(N327="oui",choix_periodes!R$8,""))</f>
        <v/>
      </c>
      <c r="M327" s="97" t="str">
        <f aca="false">IF(ISBLANK(personnes!T327),"","oui")</f>
        <v/>
      </c>
      <c r="N327" s="112" t="str">
        <f aca="false">IF(AND(M327="",B327&lt;&gt;""),"oui","")</f>
        <v/>
      </c>
      <c r="O327" s="0"/>
      <c r="P327" s="0"/>
      <c r="Q327" s="0"/>
      <c r="R327" s="0"/>
      <c r="S327" s="0"/>
      <c r="T327" s="0"/>
      <c r="U327" s="113"/>
      <c r="V327" s="19"/>
      <c r="W327" s="1"/>
      <c r="X327" s="1"/>
    </row>
    <row r="328" customFormat="false" ht="12.8" hidden="false" customHeight="false" outlineLevel="0" collapsed="false">
      <c r="A328" s="32" t="n">
        <v>322</v>
      </c>
      <c r="B328" s="1" t="str">
        <f aca="false">IF(ISBLANK(personnes!D328),"",CONCATENATE(personnes!C328," ",personnes!D328))</f>
        <v/>
      </c>
      <c r="C328" s="60"/>
      <c r="D328" s="0"/>
      <c r="E328" s="0"/>
      <c r="F328" s="0"/>
      <c r="G328" s="0"/>
      <c r="H328" s="0"/>
      <c r="I328" s="0"/>
      <c r="J328" s="0"/>
      <c r="K328" s="0"/>
      <c r="L328" s="111" t="str">
        <f aca="false">IF(M328="oui",CONCATENATE(personnes!S328,", ",personnes!Q328," ",personnes!R328," - ",personnes!T328," ",personnes!U328),IF(N328="oui",choix_periodes!R$8,""))</f>
        <v/>
      </c>
      <c r="M328" s="97" t="str">
        <f aca="false">IF(ISBLANK(personnes!T328),"","oui")</f>
        <v/>
      </c>
      <c r="N328" s="112" t="str">
        <f aca="false">IF(AND(M328="",B328&lt;&gt;""),"oui","")</f>
        <v/>
      </c>
      <c r="O328" s="0"/>
      <c r="P328" s="0"/>
      <c r="Q328" s="0"/>
      <c r="R328" s="0"/>
      <c r="S328" s="0"/>
      <c r="T328" s="0"/>
      <c r="U328" s="113"/>
      <c r="V328" s="19"/>
      <c r="W328" s="1"/>
      <c r="X328" s="1"/>
    </row>
    <row r="329" customFormat="false" ht="12.8" hidden="false" customHeight="false" outlineLevel="0" collapsed="false">
      <c r="A329" s="32" t="n">
        <v>323</v>
      </c>
      <c r="B329" s="1" t="str">
        <f aca="false">IF(ISBLANK(personnes!D329),"",CONCATENATE(personnes!C329," ",personnes!D329))</f>
        <v/>
      </c>
      <c r="C329" s="60"/>
      <c r="D329" s="0"/>
      <c r="E329" s="0"/>
      <c r="F329" s="0"/>
      <c r="G329" s="0"/>
      <c r="H329" s="0"/>
      <c r="I329" s="0"/>
      <c r="J329" s="0"/>
      <c r="K329" s="0"/>
      <c r="L329" s="111" t="str">
        <f aca="false">IF(M329="oui",CONCATENATE(personnes!S329,", ",personnes!Q329," ",personnes!R329," - ",personnes!T329," ",personnes!U329),IF(N329="oui",choix_periodes!R$8,""))</f>
        <v/>
      </c>
      <c r="M329" s="97" t="str">
        <f aca="false">IF(ISBLANK(personnes!T329),"","oui")</f>
        <v/>
      </c>
      <c r="N329" s="112" t="str">
        <f aca="false">IF(AND(M329="",B329&lt;&gt;""),"oui","")</f>
        <v/>
      </c>
      <c r="O329" s="0"/>
      <c r="P329" s="0"/>
      <c r="Q329" s="0"/>
      <c r="R329" s="0"/>
      <c r="S329" s="0"/>
      <c r="T329" s="0"/>
      <c r="U329" s="113"/>
      <c r="V329" s="19"/>
      <c r="W329" s="1"/>
      <c r="X329" s="1"/>
    </row>
    <row r="330" customFormat="false" ht="12.8" hidden="false" customHeight="false" outlineLevel="0" collapsed="false">
      <c r="A330" s="32" t="n">
        <v>324</v>
      </c>
      <c r="B330" s="1" t="str">
        <f aca="false">IF(ISBLANK(personnes!D330),"",CONCATENATE(personnes!C330," ",personnes!D330))</f>
        <v/>
      </c>
      <c r="C330" s="60"/>
      <c r="D330" s="0"/>
      <c r="E330" s="0"/>
      <c r="F330" s="0"/>
      <c r="G330" s="0"/>
      <c r="H330" s="0"/>
      <c r="I330" s="0"/>
      <c r="J330" s="0"/>
      <c r="K330" s="0"/>
      <c r="L330" s="111" t="str">
        <f aca="false">IF(M330="oui",CONCATENATE(personnes!S330,", ",personnes!Q330," ",personnes!R330," - ",personnes!T330," ",personnes!U330),IF(N330="oui",choix_periodes!R$8,""))</f>
        <v/>
      </c>
      <c r="M330" s="97" t="str">
        <f aca="false">IF(ISBLANK(personnes!T330),"","oui")</f>
        <v/>
      </c>
      <c r="N330" s="112" t="str">
        <f aca="false">IF(AND(M330="",B330&lt;&gt;""),"oui","")</f>
        <v/>
      </c>
      <c r="O330" s="0"/>
      <c r="P330" s="0"/>
      <c r="Q330" s="0"/>
      <c r="R330" s="0"/>
      <c r="S330" s="0"/>
      <c r="T330" s="0"/>
      <c r="U330" s="113"/>
      <c r="V330" s="19"/>
      <c r="W330" s="1"/>
      <c r="X330" s="1"/>
    </row>
    <row r="331" customFormat="false" ht="12.8" hidden="false" customHeight="false" outlineLevel="0" collapsed="false">
      <c r="A331" s="32" t="n">
        <v>325</v>
      </c>
      <c r="B331" s="1" t="str">
        <f aca="false">IF(ISBLANK(personnes!D331),"",CONCATENATE(personnes!C331," ",personnes!D331))</f>
        <v/>
      </c>
      <c r="C331" s="60"/>
      <c r="D331" s="0"/>
      <c r="E331" s="0"/>
      <c r="F331" s="0"/>
      <c r="G331" s="0"/>
      <c r="H331" s="0"/>
      <c r="I331" s="0"/>
      <c r="J331" s="0"/>
      <c r="K331" s="0"/>
      <c r="L331" s="111" t="str">
        <f aca="false">IF(M331="oui",CONCATENATE(personnes!S331,", ",personnes!Q331," ",personnes!R331," - ",personnes!T331," ",personnes!U331),IF(N331="oui",choix_periodes!R$8,""))</f>
        <v/>
      </c>
      <c r="M331" s="97" t="str">
        <f aca="false">IF(ISBLANK(personnes!T331),"","oui")</f>
        <v/>
      </c>
      <c r="N331" s="112" t="str">
        <f aca="false">IF(AND(M331="",B331&lt;&gt;""),"oui","")</f>
        <v/>
      </c>
      <c r="O331" s="0"/>
      <c r="P331" s="0"/>
      <c r="Q331" s="0"/>
      <c r="R331" s="0"/>
      <c r="S331" s="0"/>
      <c r="T331" s="0"/>
      <c r="U331" s="113"/>
      <c r="V331" s="19"/>
      <c r="W331" s="1"/>
      <c r="X331" s="1"/>
    </row>
    <row r="332" customFormat="false" ht="12.8" hidden="false" customHeight="false" outlineLevel="0" collapsed="false">
      <c r="A332" s="32" t="n">
        <v>326</v>
      </c>
      <c r="B332" s="1" t="str">
        <f aca="false">IF(ISBLANK(personnes!D332),"",CONCATENATE(personnes!C332," ",personnes!D332))</f>
        <v/>
      </c>
      <c r="C332" s="60"/>
      <c r="D332" s="0"/>
      <c r="E332" s="0"/>
      <c r="F332" s="0"/>
      <c r="G332" s="0"/>
      <c r="H332" s="0"/>
      <c r="I332" s="0"/>
      <c r="J332" s="0"/>
      <c r="K332" s="0"/>
      <c r="L332" s="111" t="str">
        <f aca="false">IF(M332="oui",CONCATENATE(personnes!S332,", ",personnes!Q332," ",personnes!R332," - ",personnes!T332," ",personnes!U332),IF(N332="oui",choix_periodes!R$8,""))</f>
        <v/>
      </c>
      <c r="M332" s="97" t="str">
        <f aca="false">IF(ISBLANK(personnes!T332),"","oui")</f>
        <v/>
      </c>
      <c r="N332" s="112" t="str">
        <f aca="false">IF(AND(M332="",B332&lt;&gt;""),"oui","")</f>
        <v/>
      </c>
      <c r="O332" s="0"/>
      <c r="P332" s="0"/>
      <c r="Q332" s="0"/>
      <c r="R332" s="0"/>
      <c r="S332" s="0"/>
      <c r="T332" s="0"/>
      <c r="U332" s="113"/>
      <c r="V332" s="19"/>
      <c r="W332" s="1"/>
      <c r="X332" s="1"/>
    </row>
    <row r="333" customFormat="false" ht="12.8" hidden="false" customHeight="false" outlineLevel="0" collapsed="false">
      <c r="A333" s="32" t="n">
        <v>327</v>
      </c>
      <c r="B333" s="1" t="str">
        <f aca="false">IF(ISBLANK(personnes!D333),"",CONCATENATE(personnes!C333," ",personnes!D333))</f>
        <v/>
      </c>
      <c r="C333" s="60"/>
      <c r="D333" s="0"/>
      <c r="E333" s="0"/>
      <c r="F333" s="0"/>
      <c r="G333" s="0"/>
      <c r="H333" s="0"/>
      <c r="I333" s="0"/>
      <c r="J333" s="0"/>
      <c r="K333" s="0"/>
      <c r="L333" s="111" t="str">
        <f aca="false">IF(M333="oui",CONCATENATE(personnes!S333,", ",personnes!Q333," ",personnes!R333," - ",personnes!T333," ",personnes!U333),IF(N333="oui",choix_periodes!R$8,""))</f>
        <v/>
      </c>
      <c r="M333" s="97" t="str">
        <f aca="false">IF(ISBLANK(personnes!T333),"","oui")</f>
        <v/>
      </c>
      <c r="N333" s="112" t="str">
        <f aca="false">IF(AND(M333="",B333&lt;&gt;""),"oui","")</f>
        <v/>
      </c>
      <c r="O333" s="0"/>
      <c r="P333" s="0"/>
      <c r="Q333" s="0"/>
      <c r="R333" s="0"/>
      <c r="S333" s="0"/>
      <c r="T333" s="0"/>
      <c r="U333" s="113"/>
      <c r="V333" s="19"/>
      <c r="W333" s="1"/>
      <c r="X333" s="1"/>
    </row>
    <row r="334" customFormat="false" ht="12.8" hidden="false" customHeight="false" outlineLevel="0" collapsed="false">
      <c r="A334" s="32" t="n">
        <v>328</v>
      </c>
      <c r="B334" s="1" t="str">
        <f aca="false">IF(ISBLANK(personnes!D334),"",CONCATENATE(personnes!C334," ",personnes!D334))</f>
        <v/>
      </c>
      <c r="C334" s="60"/>
      <c r="D334" s="0"/>
      <c r="E334" s="0"/>
      <c r="F334" s="0"/>
      <c r="G334" s="0"/>
      <c r="H334" s="0"/>
      <c r="I334" s="0"/>
      <c r="J334" s="0"/>
      <c r="K334" s="0"/>
      <c r="L334" s="111" t="str">
        <f aca="false">IF(M334="oui",CONCATENATE(personnes!S334,", ",personnes!Q334," ",personnes!R334," - ",personnes!T334," ",personnes!U334),IF(N334="oui",choix_periodes!R$8,""))</f>
        <v/>
      </c>
      <c r="M334" s="97" t="str">
        <f aca="false">IF(ISBLANK(personnes!T334),"","oui")</f>
        <v/>
      </c>
      <c r="N334" s="112" t="str">
        <f aca="false">IF(AND(M334="",B334&lt;&gt;""),"oui","")</f>
        <v/>
      </c>
      <c r="O334" s="0"/>
      <c r="P334" s="0"/>
      <c r="Q334" s="0"/>
      <c r="R334" s="0"/>
      <c r="S334" s="0"/>
      <c r="T334" s="0"/>
      <c r="U334" s="113"/>
      <c r="V334" s="19"/>
      <c r="W334" s="1"/>
      <c r="X334" s="1"/>
    </row>
    <row r="335" customFormat="false" ht="12.8" hidden="false" customHeight="false" outlineLevel="0" collapsed="false">
      <c r="A335" s="32" t="n">
        <v>329</v>
      </c>
      <c r="B335" s="1" t="str">
        <f aca="false">IF(ISBLANK(personnes!D335),"",CONCATENATE(personnes!C335," ",personnes!D335))</f>
        <v/>
      </c>
      <c r="C335" s="60"/>
      <c r="D335" s="0"/>
      <c r="E335" s="0"/>
      <c r="F335" s="0"/>
      <c r="G335" s="0"/>
      <c r="H335" s="0"/>
      <c r="I335" s="0"/>
      <c r="J335" s="0"/>
      <c r="K335" s="0"/>
      <c r="L335" s="111" t="str">
        <f aca="false">IF(M335="oui",CONCATENATE(personnes!S335,", ",personnes!Q335," ",personnes!R335," - ",personnes!T335," ",personnes!U335),IF(N335="oui",choix_periodes!R$8,""))</f>
        <v/>
      </c>
      <c r="M335" s="97" t="str">
        <f aca="false">IF(ISBLANK(personnes!T335),"","oui")</f>
        <v/>
      </c>
      <c r="N335" s="112" t="str">
        <f aca="false">IF(AND(M335="",B335&lt;&gt;""),"oui","")</f>
        <v/>
      </c>
      <c r="O335" s="0"/>
      <c r="P335" s="0"/>
      <c r="Q335" s="0"/>
      <c r="R335" s="0"/>
      <c r="S335" s="0"/>
      <c r="T335" s="0"/>
      <c r="U335" s="113"/>
      <c r="V335" s="19"/>
      <c r="W335" s="1"/>
      <c r="X335" s="1"/>
    </row>
    <row r="336" customFormat="false" ht="12.8" hidden="false" customHeight="false" outlineLevel="0" collapsed="false">
      <c r="A336" s="32" t="n">
        <v>330</v>
      </c>
      <c r="B336" s="1" t="str">
        <f aca="false">IF(ISBLANK(personnes!D336),"",CONCATENATE(personnes!C336," ",personnes!D336))</f>
        <v/>
      </c>
      <c r="C336" s="60"/>
      <c r="D336" s="0"/>
      <c r="E336" s="0"/>
      <c r="F336" s="0"/>
      <c r="G336" s="0"/>
      <c r="H336" s="0"/>
      <c r="I336" s="0"/>
      <c r="J336" s="0"/>
      <c r="K336" s="0"/>
      <c r="L336" s="111" t="str">
        <f aca="false">IF(M336="oui",CONCATENATE(personnes!S336,", ",personnes!Q336," ",personnes!R336," - ",personnes!T336," ",personnes!U336),IF(N336="oui",choix_periodes!R$8,""))</f>
        <v/>
      </c>
      <c r="M336" s="97" t="str">
        <f aca="false">IF(ISBLANK(personnes!T336),"","oui")</f>
        <v/>
      </c>
      <c r="N336" s="112" t="str">
        <f aca="false">IF(AND(M336="",B336&lt;&gt;""),"oui","")</f>
        <v/>
      </c>
      <c r="O336" s="0"/>
      <c r="P336" s="0"/>
      <c r="Q336" s="0"/>
      <c r="R336" s="0"/>
      <c r="S336" s="0"/>
      <c r="T336" s="0"/>
      <c r="U336" s="113"/>
      <c r="V336" s="19"/>
      <c r="W336" s="1"/>
      <c r="X336" s="1"/>
    </row>
    <row r="337" customFormat="false" ht="12.8" hidden="false" customHeight="false" outlineLevel="0" collapsed="false">
      <c r="A337" s="32" t="n">
        <v>331</v>
      </c>
      <c r="B337" s="1" t="str">
        <f aca="false">IF(ISBLANK(personnes!D337),"",CONCATENATE(personnes!C337," ",personnes!D337))</f>
        <v/>
      </c>
      <c r="C337" s="60"/>
      <c r="D337" s="0"/>
      <c r="E337" s="0"/>
      <c r="F337" s="0"/>
      <c r="G337" s="0"/>
      <c r="H337" s="0"/>
      <c r="I337" s="0"/>
      <c r="J337" s="0"/>
      <c r="K337" s="0"/>
      <c r="L337" s="111" t="str">
        <f aca="false">IF(M337="oui",CONCATENATE(personnes!S337,", ",personnes!Q337," ",personnes!R337," - ",personnes!T337," ",personnes!U337),IF(N337="oui",choix_periodes!R$8,""))</f>
        <v/>
      </c>
      <c r="M337" s="97" t="str">
        <f aca="false">IF(ISBLANK(personnes!T337),"","oui")</f>
        <v/>
      </c>
      <c r="N337" s="112" t="str">
        <f aca="false">IF(AND(M337="",B337&lt;&gt;""),"oui","")</f>
        <v/>
      </c>
      <c r="O337" s="0"/>
      <c r="P337" s="0"/>
      <c r="Q337" s="0"/>
      <c r="R337" s="0"/>
      <c r="S337" s="0"/>
      <c r="T337" s="0"/>
      <c r="U337" s="113"/>
      <c r="V337" s="19"/>
      <c r="W337" s="1"/>
      <c r="X337" s="1"/>
    </row>
    <row r="338" customFormat="false" ht="12.8" hidden="false" customHeight="false" outlineLevel="0" collapsed="false">
      <c r="A338" s="32" t="n">
        <v>332</v>
      </c>
      <c r="B338" s="1" t="str">
        <f aca="false">IF(ISBLANK(personnes!D338),"",CONCATENATE(personnes!C338," ",personnes!D338))</f>
        <v/>
      </c>
      <c r="C338" s="60"/>
      <c r="D338" s="0"/>
      <c r="E338" s="0"/>
      <c r="F338" s="0"/>
      <c r="G338" s="0"/>
      <c r="H338" s="0"/>
      <c r="I338" s="0"/>
      <c r="J338" s="0"/>
      <c r="K338" s="0"/>
      <c r="L338" s="111" t="str">
        <f aca="false">IF(M338="oui",CONCATENATE(personnes!S338,", ",personnes!Q338," ",personnes!R338," - ",personnes!T338," ",personnes!U338),IF(N338="oui",choix_periodes!R$8,""))</f>
        <v/>
      </c>
      <c r="M338" s="97" t="str">
        <f aca="false">IF(ISBLANK(personnes!T338),"","oui")</f>
        <v/>
      </c>
      <c r="N338" s="112" t="str">
        <f aca="false">IF(AND(M338="",B338&lt;&gt;""),"oui","")</f>
        <v/>
      </c>
      <c r="O338" s="0"/>
      <c r="P338" s="0"/>
      <c r="Q338" s="0"/>
      <c r="R338" s="0"/>
      <c r="S338" s="0"/>
      <c r="T338" s="0"/>
      <c r="U338" s="113"/>
      <c r="V338" s="19"/>
      <c r="W338" s="1"/>
      <c r="X338" s="1"/>
    </row>
    <row r="339" customFormat="false" ht="12.8" hidden="false" customHeight="false" outlineLevel="0" collapsed="false">
      <c r="A339" s="32" t="n">
        <v>333</v>
      </c>
      <c r="B339" s="1" t="str">
        <f aca="false">IF(ISBLANK(personnes!D339),"",CONCATENATE(personnes!C339," ",personnes!D339))</f>
        <v/>
      </c>
      <c r="C339" s="60"/>
      <c r="D339" s="0"/>
      <c r="E339" s="0"/>
      <c r="F339" s="0"/>
      <c r="G339" s="0"/>
      <c r="H339" s="0"/>
      <c r="I339" s="0"/>
      <c r="J339" s="0"/>
      <c r="K339" s="0"/>
      <c r="L339" s="111" t="str">
        <f aca="false">IF(M339="oui",CONCATENATE(personnes!S339,", ",personnes!Q339," ",personnes!R339," - ",personnes!T339," ",personnes!U339),IF(N339="oui",choix_periodes!R$8,""))</f>
        <v/>
      </c>
      <c r="M339" s="97" t="str">
        <f aca="false">IF(ISBLANK(personnes!T339),"","oui")</f>
        <v/>
      </c>
      <c r="N339" s="112" t="str">
        <f aca="false">IF(AND(M339="",B339&lt;&gt;""),"oui","")</f>
        <v/>
      </c>
      <c r="O339" s="0"/>
      <c r="P339" s="0"/>
      <c r="Q339" s="0"/>
      <c r="R339" s="0"/>
      <c r="S339" s="0"/>
      <c r="T339" s="0"/>
      <c r="U339" s="113"/>
      <c r="V339" s="19"/>
      <c r="W339" s="1"/>
      <c r="X339" s="1"/>
    </row>
    <row r="340" customFormat="false" ht="12.8" hidden="false" customHeight="false" outlineLevel="0" collapsed="false">
      <c r="A340" s="32" t="n">
        <v>334</v>
      </c>
      <c r="B340" s="1" t="str">
        <f aca="false">IF(ISBLANK(personnes!D340),"",CONCATENATE(personnes!C340," ",personnes!D340))</f>
        <v/>
      </c>
      <c r="C340" s="60"/>
      <c r="D340" s="0"/>
      <c r="E340" s="0"/>
      <c r="F340" s="0"/>
      <c r="G340" s="0"/>
      <c r="H340" s="0"/>
      <c r="I340" s="0"/>
      <c r="J340" s="0"/>
      <c r="K340" s="0"/>
      <c r="L340" s="111" t="str">
        <f aca="false">IF(M340="oui",CONCATENATE(personnes!S340,", ",personnes!Q340," ",personnes!R340," - ",personnes!T340," ",personnes!U340),IF(N340="oui",choix_periodes!R$8,""))</f>
        <v/>
      </c>
      <c r="M340" s="97" t="str">
        <f aca="false">IF(ISBLANK(personnes!T340),"","oui")</f>
        <v/>
      </c>
      <c r="N340" s="112" t="str">
        <f aca="false">IF(AND(M340="",B340&lt;&gt;""),"oui","")</f>
        <v/>
      </c>
      <c r="O340" s="0"/>
      <c r="P340" s="0"/>
      <c r="Q340" s="0"/>
      <c r="R340" s="0"/>
      <c r="S340" s="0"/>
      <c r="T340" s="0"/>
      <c r="U340" s="113"/>
      <c r="V340" s="19"/>
      <c r="W340" s="1"/>
      <c r="X340" s="1"/>
    </row>
    <row r="341" customFormat="false" ht="12.8" hidden="false" customHeight="false" outlineLevel="0" collapsed="false">
      <c r="A341" s="32" t="n">
        <v>335</v>
      </c>
      <c r="B341" s="1" t="str">
        <f aca="false">IF(ISBLANK(personnes!D341),"",CONCATENATE(personnes!C341," ",personnes!D341))</f>
        <v/>
      </c>
      <c r="C341" s="60"/>
      <c r="D341" s="0"/>
      <c r="E341" s="0"/>
      <c r="F341" s="0"/>
      <c r="G341" s="0"/>
      <c r="H341" s="0"/>
      <c r="I341" s="0"/>
      <c r="J341" s="0"/>
      <c r="K341" s="0"/>
      <c r="L341" s="111" t="str">
        <f aca="false">IF(M341="oui",CONCATENATE(personnes!S341,", ",personnes!Q341," ",personnes!R341," - ",personnes!T341," ",personnes!U341),IF(N341="oui",choix_periodes!R$8,""))</f>
        <v/>
      </c>
      <c r="M341" s="97" t="str">
        <f aca="false">IF(ISBLANK(personnes!T341),"","oui")</f>
        <v/>
      </c>
      <c r="N341" s="112" t="str">
        <f aca="false">IF(AND(M341="",B341&lt;&gt;""),"oui","")</f>
        <v/>
      </c>
      <c r="O341" s="0"/>
      <c r="P341" s="0"/>
      <c r="Q341" s="0"/>
      <c r="R341" s="0"/>
      <c r="S341" s="0"/>
      <c r="T341" s="0"/>
      <c r="U341" s="113"/>
      <c r="V341" s="19"/>
      <c r="W341" s="1"/>
      <c r="X341" s="1"/>
    </row>
    <row r="342" customFormat="false" ht="12.8" hidden="false" customHeight="false" outlineLevel="0" collapsed="false">
      <c r="A342" s="32" t="n">
        <v>336</v>
      </c>
      <c r="B342" s="1" t="str">
        <f aca="false">IF(ISBLANK(personnes!D342),"",CONCATENATE(personnes!C342," ",personnes!D342))</f>
        <v/>
      </c>
      <c r="C342" s="60"/>
      <c r="D342" s="0"/>
      <c r="E342" s="0"/>
      <c r="F342" s="0"/>
      <c r="G342" s="0"/>
      <c r="H342" s="0"/>
      <c r="I342" s="0"/>
      <c r="J342" s="0"/>
      <c r="K342" s="0"/>
      <c r="L342" s="111" t="str">
        <f aca="false">IF(M342="oui",CONCATENATE(personnes!S342,", ",personnes!Q342," ",personnes!R342," - ",personnes!T342," ",personnes!U342),IF(N342="oui",choix_periodes!R$8,""))</f>
        <v/>
      </c>
      <c r="M342" s="97" t="str">
        <f aca="false">IF(ISBLANK(personnes!T342),"","oui")</f>
        <v/>
      </c>
      <c r="N342" s="112" t="str">
        <f aca="false">IF(AND(M342="",B342&lt;&gt;""),"oui","")</f>
        <v/>
      </c>
      <c r="O342" s="0"/>
      <c r="P342" s="0"/>
      <c r="Q342" s="0"/>
      <c r="R342" s="0"/>
      <c r="S342" s="0"/>
      <c r="T342" s="0"/>
      <c r="U342" s="113"/>
      <c r="V342" s="19"/>
      <c r="W342" s="1"/>
      <c r="X342" s="1"/>
    </row>
    <row r="343" customFormat="false" ht="12.8" hidden="false" customHeight="false" outlineLevel="0" collapsed="false">
      <c r="A343" s="32" t="n">
        <v>337</v>
      </c>
      <c r="B343" s="1" t="str">
        <f aca="false">IF(ISBLANK(personnes!D343),"",CONCATENATE(personnes!C343," ",personnes!D343))</f>
        <v/>
      </c>
      <c r="C343" s="60"/>
      <c r="D343" s="0"/>
      <c r="E343" s="0"/>
      <c r="F343" s="0"/>
      <c r="G343" s="0"/>
      <c r="H343" s="0"/>
      <c r="I343" s="0"/>
      <c r="J343" s="0"/>
      <c r="K343" s="0"/>
      <c r="L343" s="111" t="str">
        <f aca="false">IF(M343="oui",CONCATENATE(personnes!S343,", ",personnes!Q343," ",personnes!R343," - ",personnes!T343," ",personnes!U343),IF(N343="oui",choix_periodes!R$8,""))</f>
        <v/>
      </c>
      <c r="M343" s="97" t="str">
        <f aca="false">IF(ISBLANK(personnes!T343),"","oui")</f>
        <v/>
      </c>
      <c r="N343" s="112" t="str">
        <f aca="false">IF(AND(M343="",B343&lt;&gt;""),"oui","")</f>
        <v/>
      </c>
      <c r="O343" s="0"/>
      <c r="P343" s="0"/>
      <c r="Q343" s="0"/>
      <c r="R343" s="0"/>
      <c r="S343" s="0"/>
      <c r="T343" s="0"/>
      <c r="U343" s="113"/>
      <c r="V343" s="19"/>
      <c r="W343" s="1"/>
      <c r="X343" s="1"/>
    </row>
    <row r="344" customFormat="false" ht="12.8" hidden="false" customHeight="false" outlineLevel="0" collapsed="false">
      <c r="A344" s="32" t="n">
        <v>338</v>
      </c>
      <c r="B344" s="1" t="str">
        <f aca="false">IF(ISBLANK(personnes!D344),"",CONCATENATE(personnes!C344," ",personnes!D344))</f>
        <v/>
      </c>
      <c r="C344" s="60"/>
      <c r="D344" s="0"/>
      <c r="E344" s="0"/>
      <c r="F344" s="0"/>
      <c r="G344" s="0"/>
      <c r="H344" s="0"/>
      <c r="I344" s="0"/>
      <c r="J344" s="0"/>
      <c r="K344" s="0"/>
      <c r="L344" s="111" t="str">
        <f aca="false">IF(M344="oui",CONCATENATE(personnes!S344,", ",personnes!Q344," ",personnes!R344," - ",personnes!T344," ",personnes!U344),IF(N344="oui",choix_periodes!R$8,""))</f>
        <v/>
      </c>
      <c r="M344" s="97" t="str">
        <f aca="false">IF(ISBLANK(personnes!T344),"","oui")</f>
        <v/>
      </c>
      <c r="N344" s="112" t="str">
        <f aca="false">IF(AND(M344="",B344&lt;&gt;""),"oui","")</f>
        <v/>
      </c>
      <c r="O344" s="0"/>
      <c r="P344" s="0"/>
      <c r="Q344" s="0"/>
      <c r="R344" s="0"/>
      <c r="S344" s="0"/>
      <c r="T344" s="0"/>
      <c r="U344" s="113"/>
      <c r="V344" s="19"/>
      <c r="W344" s="1"/>
      <c r="X344" s="1"/>
    </row>
    <row r="345" customFormat="false" ht="12.8" hidden="false" customHeight="false" outlineLevel="0" collapsed="false">
      <c r="A345" s="32" t="n">
        <v>339</v>
      </c>
      <c r="B345" s="1" t="str">
        <f aca="false">IF(ISBLANK(personnes!D345),"",CONCATENATE(personnes!C345," ",personnes!D345))</f>
        <v/>
      </c>
      <c r="C345" s="60"/>
      <c r="D345" s="0"/>
      <c r="E345" s="0"/>
      <c r="F345" s="0"/>
      <c r="G345" s="0"/>
      <c r="H345" s="0"/>
      <c r="I345" s="0"/>
      <c r="J345" s="0"/>
      <c r="K345" s="0"/>
      <c r="L345" s="111" t="str">
        <f aca="false">IF(M345="oui",CONCATENATE(personnes!S345,", ",personnes!Q345," ",personnes!R345," - ",personnes!T345," ",personnes!U345),IF(N345="oui",choix_periodes!R$8,""))</f>
        <v/>
      </c>
      <c r="M345" s="97" t="str">
        <f aca="false">IF(ISBLANK(personnes!T345),"","oui")</f>
        <v/>
      </c>
      <c r="N345" s="112" t="str">
        <f aca="false">IF(AND(M345="",B345&lt;&gt;""),"oui","")</f>
        <v/>
      </c>
      <c r="O345" s="0"/>
      <c r="P345" s="0"/>
      <c r="Q345" s="0"/>
      <c r="R345" s="0"/>
      <c r="S345" s="0"/>
      <c r="T345" s="0"/>
      <c r="U345" s="113"/>
      <c r="V345" s="19"/>
      <c r="W345" s="1"/>
      <c r="X345" s="1"/>
    </row>
    <row r="346" customFormat="false" ht="12.8" hidden="false" customHeight="false" outlineLevel="0" collapsed="false">
      <c r="A346" s="32" t="n">
        <v>340</v>
      </c>
      <c r="B346" s="1" t="str">
        <f aca="false">IF(ISBLANK(personnes!D346),"",CONCATENATE(personnes!C346," ",personnes!D346))</f>
        <v/>
      </c>
      <c r="C346" s="60"/>
      <c r="D346" s="0"/>
      <c r="E346" s="0"/>
      <c r="F346" s="0"/>
      <c r="G346" s="0"/>
      <c r="H346" s="0"/>
      <c r="I346" s="0"/>
      <c r="J346" s="0"/>
      <c r="K346" s="0"/>
      <c r="L346" s="111" t="str">
        <f aca="false">IF(M346="oui",CONCATENATE(personnes!S346,", ",personnes!Q346," ",personnes!R346," - ",personnes!T346," ",personnes!U346),IF(N346="oui",choix_periodes!R$8,""))</f>
        <v/>
      </c>
      <c r="M346" s="97" t="str">
        <f aca="false">IF(ISBLANK(personnes!T346),"","oui")</f>
        <v/>
      </c>
      <c r="N346" s="112" t="str">
        <f aca="false">IF(AND(M346="",B346&lt;&gt;""),"oui","")</f>
        <v/>
      </c>
      <c r="O346" s="0"/>
      <c r="P346" s="0"/>
      <c r="Q346" s="0"/>
      <c r="R346" s="0"/>
      <c r="S346" s="0"/>
      <c r="T346" s="0"/>
      <c r="U346" s="113"/>
      <c r="V346" s="19"/>
      <c r="W346" s="1"/>
      <c r="X346" s="1"/>
    </row>
    <row r="347" customFormat="false" ht="12.8" hidden="false" customHeight="false" outlineLevel="0" collapsed="false">
      <c r="A347" s="32" t="n">
        <v>341</v>
      </c>
      <c r="B347" s="1" t="str">
        <f aca="false">IF(ISBLANK(personnes!D347),"",CONCATENATE(personnes!C347," ",personnes!D347))</f>
        <v/>
      </c>
      <c r="C347" s="60"/>
      <c r="D347" s="0"/>
      <c r="E347" s="0"/>
      <c r="F347" s="0"/>
      <c r="G347" s="0"/>
      <c r="H347" s="0"/>
      <c r="I347" s="0"/>
      <c r="J347" s="0"/>
      <c r="K347" s="0"/>
      <c r="L347" s="111" t="str">
        <f aca="false">IF(M347="oui",CONCATENATE(personnes!S347,", ",personnes!Q347," ",personnes!R347," - ",personnes!T347," ",personnes!U347),IF(N347="oui",choix_periodes!R$8,""))</f>
        <v/>
      </c>
      <c r="M347" s="97" t="str">
        <f aca="false">IF(ISBLANK(personnes!T347),"","oui")</f>
        <v/>
      </c>
      <c r="N347" s="112" t="str">
        <f aca="false">IF(AND(M347="",B347&lt;&gt;""),"oui","")</f>
        <v/>
      </c>
      <c r="O347" s="0"/>
      <c r="P347" s="0"/>
      <c r="Q347" s="0"/>
      <c r="R347" s="0"/>
      <c r="S347" s="0"/>
      <c r="T347" s="0"/>
      <c r="U347" s="113"/>
      <c r="V347" s="19"/>
      <c r="W347" s="1"/>
      <c r="X347" s="1"/>
    </row>
    <row r="348" customFormat="false" ht="12.8" hidden="false" customHeight="false" outlineLevel="0" collapsed="false">
      <c r="A348" s="32" t="n">
        <v>342</v>
      </c>
      <c r="B348" s="1" t="str">
        <f aca="false">IF(ISBLANK(personnes!D348),"",CONCATENATE(personnes!C348," ",personnes!D348))</f>
        <v/>
      </c>
      <c r="C348" s="60"/>
      <c r="D348" s="0"/>
      <c r="E348" s="0"/>
      <c r="F348" s="0"/>
      <c r="G348" s="0"/>
      <c r="H348" s="0"/>
      <c r="I348" s="0"/>
      <c r="J348" s="0"/>
      <c r="K348" s="0"/>
      <c r="L348" s="111" t="str">
        <f aca="false">IF(M348="oui",CONCATENATE(personnes!S348,", ",personnes!Q348," ",personnes!R348," - ",personnes!T348," ",personnes!U348),IF(N348="oui",choix_periodes!R$8,""))</f>
        <v/>
      </c>
      <c r="M348" s="97" t="str">
        <f aca="false">IF(ISBLANK(personnes!T348),"","oui")</f>
        <v/>
      </c>
      <c r="N348" s="112" t="str">
        <f aca="false">IF(AND(M348="",B348&lt;&gt;""),"oui","")</f>
        <v/>
      </c>
      <c r="O348" s="0"/>
      <c r="P348" s="0"/>
      <c r="Q348" s="0"/>
      <c r="R348" s="0"/>
      <c r="S348" s="0"/>
      <c r="T348" s="0"/>
      <c r="U348" s="113"/>
      <c r="V348" s="19"/>
      <c r="W348" s="1"/>
      <c r="X348" s="1"/>
    </row>
    <row r="349" customFormat="false" ht="12.8" hidden="false" customHeight="false" outlineLevel="0" collapsed="false">
      <c r="A349" s="32" t="n">
        <v>343</v>
      </c>
      <c r="B349" s="1" t="str">
        <f aca="false">IF(ISBLANK(personnes!D349),"",CONCATENATE(personnes!C349," ",personnes!D349))</f>
        <v/>
      </c>
      <c r="C349" s="60"/>
      <c r="D349" s="0"/>
      <c r="E349" s="0"/>
      <c r="F349" s="0"/>
      <c r="G349" s="0"/>
      <c r="H349" s="0"/>
      <c r="I349" s="0"/>
      <c r="J349" s="0"/>
      <c r="K349" s="0"/>
      <c r="L349" s="111" t="str">
        <f aca="false">IF(M349="oui",CONCATENATE(personnes!S349,", ",personnes!Q349," ",personnes!R349," - ",personnes!T349," ",personnes!U349),IF(N349="oui",choix_periodes!R$8,""))</f>
        <v/>
      </c>
      <c r="M349" s="97" t="str">
        <f aca="false">IF(ISBLANK(personnes!T349),"","oui")</f>
        <v/>
      </c>
      <c r="N349" s="112" t="str">
        <f aca="false">IF(AND(M349="",B349&lt;&gt;""),"oui","")</f>
        <v/>
      </c>
      <c r="O349" s="0"/>
      <c r="P349" s="0"/>
      <c r="Q349" s="0"/>
      <c r="R349" s="0"/>
      <c r="S349" s="0"/>
      <c r="T349" s="0"/>
      <c r="U349" s="113"/>
      <c r="V349" s="19"/>
      <c r="W349" s="1"/>
      <c r="X349" s="1"/>
    </row>
    <row r="350" customFormat="false" ht="12.8" hidden="false" customHeight="false" outlineLevel="0" collapsed="false">
      <c r="A350" s="32" t="n">
        <v>344</v>
      </c>
      <c r="B350" s="1" t="str">
        <f aca="false">IF(ISBLANK(personnes!D350),"",CONCATENATE(personnes!C350," ",personnes!D350))</f>
        <v/>
      </c>
      <c r="C350" s="60"/>
      <c r="D350" s="0"/>
      <c r="E350" s="0"/>
      <c r="F350" s="0"/>
      <c r="G350" s="0"/>
      <c r="H350" s="0"/>
      <c r="I350" s="0"/>
      <c r="J350" s="0"/>
      <c r="K350" s="0"/>
      <c r="L350" s="111" t="str">
        <f aca="false">IF(M350="oui",CONCATENATE(personnes!S350,", ",personnes!Q350," ",personnes!R350," - ",personnes!T350," ",personnes!U350),IF(N350="oui",choix_periodes!R$8,""))</f>
        <v/>
      </c>
      <c r="M350" s="97" t="str">
        <f aca="false">IF(ISBLANK(personnes!T350),"","oui")</f>
        <v/>
      </c>
      <c r="N350" s="112" t="str">
        <f aca="false">IF(AND(M350="",B350&lt;&gt;""),"oui","")</f>
        <v/>
      </c>
      <c r="O350" s="0"/>
      <c r="P350" s="0"/>
      <c r="Q350" s="0"/>
      <c r="R350" s="0"/>
      <c r="S350" s="0"/>
      <c r="T350" s="0"/>
      <c r="U350" s="113"/>
      <c r="V350" s="19"/>
      <c r="W350" s="1"/>
      <c r="X350" s="1"/>
    </row>
    <row r="351" customFormat="false" ht="12.8" hidden="false" customHeight="false" outlineLevel="0" collapsed="false">
      <c r="A351" s="32" t="n">
        <v>345</v>
      </c>
      <c r="B351" s="1" t="str">
        <f aca="false">IF(ISBLANK(personnes!D351),"",CONCATENATE(personnes!C351," ",personnes!D351))</f>
        <v/>
      </c>
      <c r="C351" s="60"/>
      <c r="D351" s="0"/>
      <c r="E351" s="0"/>
      <c r="F351" s="0"/>
      <c r="G351" s="0"/>
      <c r="H351" s="0"/>
      <c r="I351" s="0"/>
      <c r="J351" s="0"/>
      <c r="K351" s="0"/>
      <c r="L351" s="111" t="str">
        <f aca="false">IF(M351="oui",CONCATENATE(personnes!S351,", ",personnes!Q351," ",personnes!R351," - ",personnes!T351," ",personnes!U351),IF(N351="oui",choix_periodes!R$8,""))</f>
        <v/>
      </c>
      <c r="M351" s="97" t="str">
        <f aca="false">IF(ISBLANK(personnes!T351),"","oui")</f>
        <v/>
      </c>
      <c r="N351" s="112" t="str">
        <f aca="false">IF(AND(M351="",B351&lt;&gt;""),"oui","")</f>
        <v/>
      </c>
      <c r="O351" s="0"/>
      <c r="P351" s="0"/>
      <c r="Q351" s="0"/>
      <c r="R351" s="0"/>
      <c r="S351" s="0"/>
      <c r="T351" s="0"/>
      <c r="U351" s="113"/>
      <c r="V351" s="19"/>
      <c r="W351" s="1"/>
      <c r="X351" s="1"/>
    </row>
    <row r="352" customFormat="false" ht="12.8" hidden="false" customHeight="false" outlineLevel="0" collapsed="false">
      <c r="A352" s="32" t="n">
        <v>346</v>
      </c>
      <c r="B352" s="1" t="str">
        <f aca="false">IF(ISBLANK(personnes!D352),"",CONCATENATE(personnes!C352," ",personnes!D352))</f>
        <v/>
      </c>
      <c r="C352" s="60"/>
      <c r="D352" s="0"/>
      <c r="E352" s="0"/>
      <c r="F352" s="0"/>
      <c r="G352" s="0"/>
      <c r="H352" s="0"/>
      <c r="I352" s="0"/>
      <c r="J352" s="0"/>
      <c r="K352" s="0"/>
      <c r="L352" s="111" t="str">
        <f aca="false">IF(M352="oui",CONCATENATE(personnes!S352,", ",personnes!Q352," ",personnes!R352," - ",personnes!T352," ",personnes!U352),IF(N352="oui",choix_periodes!R$8,""))</f>
        <v/>
      </c>
      <c r="M352" s="97" t="str">
        <f aca="false">IF(ISBLANK(personnes!T352),"","oui")</f>
        <v/>
      </c>
      <c r="N352" s="112" t="str">
        <f aca="false">IF(AND(M352="",B352&lt;&gt;""),"oui","")</f>
        <v/>
      </c>
      <c r="O352" s="0"/>
      <c r="P352" s="0"/>
      <c r="Q352" s="0"/>
      <c r="R352" s="0"/>
      <c r="S352" s="0"/>
      <c r="T352" s="0"/>
      <c r="U352" s="113"/>
      <c r="V352" s="19"/>
      <c r="W352" s="1"/>
      <c r="X352" s="1"/>
    </row>
    <row r="353" customFormat="false" ht="12.8" hidden="false" customHeight="false" outlineLevel="0" collapsed="false">
      <c r="A353" s="32" t="n">
        <v>347</v>
      </c>
      <c r="B353" s="1" t="str">
        <f aca="false">IF(ISBLANK(personnes!D353),"",CONCATENATE(personnes!C353," ",personnes!D353))</f>
        <v/>
      </c>
      <c r="C353" s="60"/>
      <c r="D353" s="0"/>
      <c r="E353" s="0"/>
      <c r="F353" s="0"/>
      <c r="G353" s="0"/>
      <c r="H353" s="0"/>
      <c r="I353" s="0"/>
      <c r="J353" s="0"/>
      <c r="K353" s="0"/>
      <c r="L353" s="111" t="str">
        <f aca="false">IF(M353="oui",CONCATENATE(personnes!S353,", ",personnes!Q353," ",personnes!R353," - ",personnes!T353," ",personnes!U353),IF(N353="oui",choix_periodes!R$8,""))</f>
        <v/>
      </c>
      <c r="M353" s="97" t="str">
        <f aca="false">IF(ISBLANK(personnes!T353),"","oui")</f>
        <v/>
      </c>
      <c r="N353" s="112" t="str">
        <f aca="false">IF(AND(M353="",B353&lt;&gt;""),"oui","")</f>
        <v/>
      </c>
      <c r="O353" s="0"/>
      <c r="P353" s="0"/>
      <c r="Q353" s="0"/>
      <c r="R353" s="0"/>
      <c r="S353" s="0"/>
      <c r="T353" s="0"/>
      <c r="U353" s="113"/>
      <c r="V353" s="19"/>
      <c r="W353" s="1"/>
      <c r="X353" s="1"/>
    </row>
    <row r="354" customFormat="false" ht="12.8" hidden="false" customHeight="false" outlineLevel="0" collapsed="false">
      <c r="A354" s="32" t="n">
        <v>348</v>
      </c>
      <c r="B354" s="1" t="str">
        <f aca="false">IF(ISBLANK(personnes!D354),"",CONCATENATE(personnes!C354," ",personnes!D354))</f>
        <v/>
      </c>
      <c r="C354" s="60"/>
      <c r="D354" s="0"/>
      <c r="E354" s="0"/>
      <c r="F354" s="0"/>
      <c r="G354" s="0"/>
      <c r="H354" s="0"/>
      <c r="I354" s="0"/>
      <c r="J354" s="0"/>
      <c r="K354" s="0"/>
      <c r="L354" s="111" t="str">
        <f aca="false">IF(M354="oui",CONCATENATE(personnes!S354,", ",personnes!Q354," ",personnes!R354," - ",personnes!T354," ",personnes!U354),IF(N354="oui",choix_periodes!R$8,""))</f>
        <v/>
      </c>
      <c r="M354" s="97" t="str">
        <f aca="false">IF(ISBLANK(personnes!T354),"","oui")</f>
        <v/>
      </c>
      <c r="N354" s="112" t="str">
        <f aca="false">IF(AND(M354="",B354&lt;&gt;""),"oui","")</f>
        <v/>
      </c>
      <c r="O354" s="0"/>
      <c r="P354" s="0"/>
      <c r="Q354" s="0"/>
      <c r="R354" s="0"/>
      <c r="S354" s="0"/>
      <c r="T354" s="0"/>
      <c r="U354" s="113"/>
      <c r="V354" s="19"/>
      <c r="W354" s="1"/>
      <c r="X354" s="1"/>
    </row>
    <row r="355" customFormat="false" ht="12.8" hidden="false" customHeight="false" outlineLevel="0" collapsed="false">
      <c r="A355" s="32" t="n">
        <v>349</v>
      </c>
      <c r="B355" s="1" t="str">
        <f aca="false">IF(ISBLANK(personnes!D355),"",CONCATENATE(personnes!C355," ",personnes!D355))</f>
        <v/>
      </c>
      <c r="C355" s="60"/>
      <c r="D355" s="0"/>
      <c r="E355" s="0"/>
      <c r="F355" s="0"/>
      <c r="G355" s="0"/>
      <c r="H355" s="0"/>
      <c r="I355" s="0"/>
      <c r="J355" s="0"/>
      <c r="K355" s="0"/>
      <c r="L355" s="111" t="str">
        <f aca="false">IF(M355="oui",CONCATENATE(personnes!S355,", ",personnes!Q355," ",personnes!R355," - ",personnes!T355," ",personnes!U355),IF(N355="oui",choix_periodes!R$8,""))</f>
        <v/>
      </c>
      <c r="M355" s="97" t="str">
        <f aca="false">IF(ISBLANK(personnes!T355),"","oui")</f>
        <v/>
      </c>
      <c r="N355" s="112" t="str">
        <f aca="false">IF(AND(M355="",B355&lt;&gt;""),"oui","")</f>
        <v/>
      </c>
      <c r="O355" s="0"/>
      <c r="P355" s="0"/>
      <c r="Q355" s="0"/>
      <c r="R355" s="0"/>
      <c r="S355" s="0"/>
      <c r="T355" s="0"/>
      <c r="U355" s="113"/>
      <c r="V355" s="19"/>
      <c r="W355" s="1"/>
      <c r="X355" s="1"/>
    </row>
    <row r="356" customFormat="false" ht="12.8" hidden="false" customHeight="false" outlineLevel="0" collapsed="false">
      <c r="A356" s="32" t="n">
        <v>350</v>
      </c>
      <c r="B356" s="1" t="str">
        <f aca="false">IF(ISBLANK(personnes!D356),"",CONCATENATE(personnes!C356," ",personnes!D356))</f>
        <v/>
      </c>
      <c r="C356" s="60"/>
      <c r="D356" s="0"/>
      <c r="E356" s="0"/>
      <c r="F356" s="0"/>
      <c r="G356" s="0"/>
      <c r="H356" s="0"/>
      <c r="I356" s="0"/>
      <c r="J356" s="0"/>
      <c r="K356" s="0"/>
      <c r="L356" s="111" t="str">
        <f aca="false">IF(M356="oui",CONCATENATE(personnes!S356,", ",personnes!Q356," ",personnes!R356," - ",personnes!T356," ",personnes!U356),IF(N356="oui",choix_periodes!R$8,""))</f>
        <v/>
      </c>
      <c r="M356" s="97" t="str">
        <f aca="false">IF(ISBLANK(personnes!T356),"","oui")</f>
        <v/>
      </c>
      <c r="N356" s="112" t="str">
        <f aca="false">IF(AND(M356="",B356&lt;&gt;""),"oui","")</f>
        <v/>
      </c>
      <c r="O356" s="0"/>
      <c r="P356" s="0"/>
      <c r="Q356" s="0"/>
      <c r="R356" s="0"/>
      <c r="S356" s="0"/>
      <c r="T356" s="0"/>
      <c r="U356" s="113"/>
      <c r="V356" s="19"/>
      <c r="W356" s="1"/>
      <c r="X356" s="1"/>
    </row>
    <row r="357" customFormat="false" ht="12.8" hidden="false" customHeight="false" outlineLevel="0" collapsed="false">
      <c r="A357" s="32" t="n">
        <v>351</v>
      </c>
      <c r="B357" s="1" t="str">
        <f aca="false">IF(ISBLANK(personnes!D357),"",CONCATENATE(personnes!C357," ",personnes!D357))</f>
        <v/>
      </c>
      <c r="C357" s="60"/>
      <c r="D357" s="0"/>
      <c r="E357" s="0"/>
      <c r="F357" s="0"/>
      <c r="G357" s="0"/>
      <c r="H357" s="0"/>
      <c r="I357" s="0"/>
      <c r="J357" s="0"/>
      <c r="K357" s="0"/>
      <c r="L357" s="111" t="str">
        <f aca="false">IF(M357="oui",CONCATENATE(personnes!S357,", ",personnes!Q357," ",personnes!R357," - ",personnes!T357," ",personnes!U357),IF(N357="oui",choix_periodes!R$8,""))</f>
        <v/>
      </c>
      <c r="M357" s="97" t="str">
        <f aca="false">IF(ISBLANK(personnes!T357),"","oui")</f>
        <v/>
      </c>
      <c r="N357" s="112" t="str">
        <f aca="false">IF(AND(M357="",B357&lt;&gt;""),"oui","")</f>
        <v/>
      </c>
      <c r="O357" s="0"/>
      <c r="P357" s="0"/>
      <c r="Q357" s="0"/>
      <c r="R357" s="0"/>
      <c r="S357" s="0"/>
      <c r="T357" s="0"/>
      <c r="U357" s="113"/>
      <c r="V357" s="19"/>
      <c r="W357" s="1"/>
      <c r="X357" s="1"/>
    </row>
    <row r="358" customFormat="false" ht="12.8" hidden="false" customHeight="false" outlineLevel="0" collapsed="false">
      <c r="A358" s="32" t="n">
        <v>352</v>
      </c>
      <c r="B358" s="1" t="str">
        <f aca="false">IF(ISBLANK(personnes!D358),"",CONCATENATE(personnes!C358," ",personnes!D358))</f>
        <v/>
      </c>
      <c r="C358" s="60"/>
      <c r="D358" s="0"/>
      <c r="E358" s="0"/>
      <c r="F358" s="0"/>
      <c r="G358" s="0"/>
      <c r="H358" s="0"/>
      <c r="I358" s="0"/>
      <c r="J358" s="0"/>
      <c r="K358" s="0"/>
      <c r="L358" s="111" t="str">
        <f aca="false">IF(M358="oui",CONCATENATE(personnes!S358,", ",personnes!Q358," ",personnes!R358," - ",personnes!T358," ",personnes!U358),IF(N358="oui",choix_periodes!R$8,""))</f>
        <v/>
      </c>
      <c r="M358" s="97" t="str">
        <f aca="false">IF(ISBLANK(personnes!T358),"","oui")</f>
        <v/>
      </c>
      <c r="N358" s="112" t="str">
        <f aca="false">IF(AND(M358="",B358&lt;&gt;""),"oui","")</f>
        <v/>
      </c>
      <c r="O358" s="0"/>
      <c r="P358" s="0"/>
      <c r="Q358" s="0"/>
      <c r="R358" s="0"/>
      <c r="S358" s="0"/>
      <c r="T358" s="0"/>
      <c r="U358" s="113"/>
      <c r="V358" s="19"/>
      <c r="W358" s="1"/>
      <c r="X358" s="1"/>
    </row>
    <row r="359" customFormat="false" ht="12.8" hidden="false" customHeight="false" outlineLevel="0" collapsed="false">
      <c r="A359" s="32" t="n">
        <v>353</v>
      </c>
      <c r="B359" s="1" t="str">
        <f aca="false">IF(ISBLANK(personnes!D359),"",CONCATENATE(personnes!C359," ",personnes!D359))</f>
        <v/>
      </c>
      <c r="C359" s="60"/>
      <c r="D359" s="0"/>
      <c r="E359" s="0"/>
      <c r="F359" s="0"/>
      <c r="G359" s="0"/>
      <c r="H359" s="0"/>
      <c r="I359" s="0"/>
      <c r="J359" s="0"/>
      <c r="K359" s="0"/>
      <c r="L359" s="111" t="str">
        <f aca="false">IF(M359="oui",CONCATENATE(personnes!S359,", ",personnes!Q359," ",personnes!R359," - ",personnes!T359," ",personnes!U359),IF(N359="oui",choix_periodes!R$8,""))</f>
        <v/>
      </c>
      <c r="M359" s="97" t="str">
        <f aca="false">IF(ISBLANK(personnes!T359),"","oui")</f>
        <v/>
      </c>
      <c r="N359" s="112" t="str">
        <f aca="false">IF(AND(M359="",B359&lt;&gt;""),"oui","")</f>
        <v/>
      </c>
      <c r="O359" s="0"/>
      <c r="P359" s="0"/>
      <c r="Q359" s="0"/>
      <c r="R359" s="0"/>
      <c r="S359" s="0"/>
      <c r="T359" s="0"/>
      <c r="U359" s="113"/>
      <c r="V359" s="19"/>
      <c r="W359" s="1"/>
      <c r="X359" s="1"/>
    </row>
    <row r="360" customFormat="false" ht="12.8" hidden="false" customHeight="false" outlineLevel="0" collapsed="false">
      <c r="A360" s="32" t="n">
        <v>354</v>
      </c>
      <c r="B360" s="1" t="str">
        <f aca="false">IF(ISBLANK(personnes!D360),"",CONCATENATE(personnes!C360," ",personnes!D360))</f>
        <v/>
      </c>
      <c r="C360" s="60"/>
      <c r="D360" s="0"/>
      <c r="E360" s="0"/>
      <c r="F360" s="0"/>
      <c r="G360" s="0"/>
      <c r="H360" s="0"/>
      <c r="I360" s="0"/>
      <c r="J360" s="0"/>
      <c r="K360" s="0"/>
      <c r="L360" s="111" t="str">
        <f aca="false">IF(M360="oui",CONCATENATE(personnes!S360,", ",personnes!Q360," ",personnes!R360," - ",personnes!T360," ",personnes!U360),IF(N360="oui",choix_periodes!R$8,""))</f>
        <v/>
      </c>
      <c r="M360" s="97" t="str">
        <f aca="false">IF(ISBLANK(personnes!T360),"","oui")</f>
        <v/>
      </c>
      <c r="N360" s="112" t="str">
        <f aca="false">IF(AND(M360="",B360&lt;&gt;""),"oui","")</f>
        <v/>
      </c>
      <c r="O360" s="0"/>
      <c r="P360" s="0"/>
      <c r="Q360" s="0"/>
      <c r="R360" s="0"/>
      <c r="S360" s="0"/>
      <c r="T360" s="0"/>
      <c r="U360" s="113"/>
      <c r="V360" s="19"/>
      <c r="W360" s="1"/>
      <c r="X360" s="1"/>
    </row>
    <row r="361" customFormat="false" ht="12.8" hidden="false" customHeight="false" outlineLevel="0" collapsed="false">
      <c r="A361" s="32" t="n">
        <v>355</v>
      </c>
      <c r="B361" s="1" t="str">
        <f aca="false">IF(ISBLANK(personnes!D361),"",CONCATENATE(personnes!C361," ",personnes!D361))</f>
        <v/>
      </c>
      <c r="C361" s="60"/>
      <c r="D361" s="0"/>
      <c r="E361" s="0"/>
      <c r="F361" s="0"/>
      <c r="G361" s="0"/>
      <c r="H361" s="0"/>
      <c r="I361" s="0"/>
      <c r="J361" s="0"/>
      <c r="K361" s="0"/>
      <c r="L361" s="111" t="str">
        <f aca="false">IF(M361="oui",CONCATENATE(personnes!S361,", ",personnes!Q361," ",personnes!R361," - ",personnes!T361," ",personnes!U361),IF(N361="oui",choix_periodes!R$8,""))</f>
        <v/>
      </c>
      <c r="M361" s="97" t="str">
        <f aca="false">IF(ISBLANK(personnes!T361),"","oui")</f>
        <v/>
      </c>
      <c r="N361" s="112" t="str">
        <f aca="false">IF(AND(M361="",B361&lt;&gt;""),"oui","")</f>
        <v/>
      </c>
      <c r="O361" s="0"/>
      <c r="P361" s="0"/>
      <c r="Q361" s="0"/>
      <c r="R361" s="0"/>
      <c r="S361" s="0"/>
      <c r="T361" s="0"/>
      <c r="U361" s="113"/>
      <c r="V361" s="19"/>
      <c r="W361" s="1"/>
      <c r="X361" s="1"/>
    </row>
    <row r="362" customFormat="false" ht="12.8" hidden="false" customHeight="false" outlineLevel="0" collapsed="false">
      <c r="A362" s="32" t="n">
        <v>356</v>
      </c>
      <c r="B362" s="1" t="str">
        <f aca="false">IF(ISBLANK(personnes!D362),"",CONCATENATE(personnes!C362," ",personnes!D362))</f>
        <v/>
      </c>
      <c r="C362" s="60"/>
      <c r="D362" s="0"/>
      <c r="E362" s="0"/>
      <c r="F362" s="0"/>
      <c r="G362" s="0"/>
      <c r="H362" s="0"/>
      <c r="I362" s="0"/>
      <c r="J362" s="0"/>
      <c r="K362" s="0"/>
      <c r="L362" s="111" t="str">
        <f aca="false">IF(M362="oui",CONCATENATE(personnes!S362,", ",personnes!Q362," ",personnes!R362," - ",personnes!T362," ",personnes!U362),IF(N362="oui",choix_periodes!R$8,""))</f>
        <v/>
      </c>
      <c r="M362" s="97" t="str">
        <f aca="false">IF(ISBLANK(personnes!T362),"","oui")</f>
        <v/>
      </c>
      <c r="N362" s="112" t="str">
        <f aca="false">IF(AND(M362="",B362&lt;&gt;""),"oui","")</f>
        <v/>
      </c>
      <c r="O362" s="0"/>
      <c r="P362" s="0"/>
      <c r="Q362" s="0"/>
      <c r="R362" s="0"/>
      <c r="S362" s="0"/>
      <c r="T362" s="0"/>
      <c r="U362" s="113"/>
      <c r="V362" s="19"/>
      <c r="W362" s="1"/>
      <c r="X362" s="1"/>
    </row>
    <row r="363" customFormat="false" ht="12.8" hidden="false" customHeight="false" outlineLevel="0" collapsed="false">
      <c r="A363" s="32" t="n">
        <v>357</v>
      </c>
      <c r="B363" s="1" t="str">
        <f aca="false">IF(ISBLANK(personnes!D363),"",CONCATENATE(personnes!C363," ",personnes!D363))</f>
        <v/>
      </c>
      <c r="C363" s="60"/>
      <c r="D363" s="0"/>
      <c r="E363" s="0"/>
      <c r="F363" s="0"/>
      <c r="G363" s="0"/>
      <c r="H363" s="0"/>
      <c r="I363" s="0"/>
      <c r="J363" s="0"/>
      <c r="K363" s="0"/>
      <c r="L363" s="111" t="str">
        <f aca="false">IF(M363="oui",CONCATENATE(personnes!S363,", ",personnes!Q363," ",personnes!R363," - ",personnes!T363," ",personnes!U363),IF(N363="oui",choix_periodes!R$8,""))</f>
        <v/>
      </c>
      <c r="M363" s="97" t="str">
        <f aca="false">IF(ISBLANK(personnes!T363),"","oui")</f>
        <v/>
      </c>
      <c r="N363" s="112" t="str">
        <f aca="false">IF(AND(M363="",B363&lt;&gt;""),"oui","")</f>
        <v/>
      </c>
      <c r="O363" s="0"/>
      <c r="P363" s="0"/>
      <c r="Q363" s="0"/>
      <c r="R363" s="0"/>
      <c r="S363" s="0"/>
      <c r="T363" s="0"/>
      <c r="U363" s="113"/>
      <c r="V363" s="19"/>
      <c r="W363" s="1"/>
      <c r="X363" s="1"/>
    </row>
    <row r="364" customFormat="false" ht="12.8" hidden="false" customHeight="false" outlineLevel="0" collapsed="false">
      <c r="A364" s="32" t="n">
        <v>358</v>
      </c>
      <c r="B364" s="1" t="str">
        <f aca="false">IF(ISBLANK(personnes!D364),"",CONCATENATE(personnes!C364," ",personnes!D364))</f>
        <v/>
      </c>
      <c r="C364" s="60"/>
      <c r="D364" s="0"/>
      <c r="E364" s="0"/>
      <c r="F364" s="0"/>
      <c r="G364" s="0"/>
      <c r="H364" s="0"/>
      <c r="I364" s="0"/>
      <c r="J364" s="0"/>
      <c r="K364" s="0"/>
      <c r="L364" s="111" t="str">
        <f aca="false">IF(M364="oui",CONCATENATE(personnes!S364,", ",personnes!Q364," ",personnes!R364," - ",personnes!T364," ",personnes!U364),IF(N364="oui",choix_periodes!R$8,""))</f>
        <v/>
      </c>
      <c r="M364" s="97" t="str">
        <f aca="false">IF(ISBLANK(personnes!T364),"","oui")</f>
        <v/>
      </c>
      <c r="N364" s="112" t="str">
        <f aca="false">IF(AND(M364="",B364&lt;&gt;""),"oui","")</f>
        <v/>
      </c>
      <c r="O364" s="0"/>
      <c r="P364" s="0"/>
      <c r="Q364" s="0"/>
      <c r="R364" s="0"/>
      <c r="S364" s="0"/>
      <c r="T364" s="0"/>
      <c r="U364" s="113"/>
      <c r="V364" s="19"/>
      <c r="W364" s="1"/>
      <c r="X364" s="1"/>
    </row>
    <row r="365" customFormat="false" ht="12.8" hidden="false" customHeight="false" outlineLevel="0" collapsed="false">
      <c r="A365" s="32" t="n">
        <v>359</v>
      </c>
      <c r="B365" s="1" t="str">
        <f aca="false">IF(ISBLANK(personnes!D365),"",CONCATENATE(personnes!C365," ",personnes!D365))</f>
        <v/>
      </c>
      <c r="C365" s="60"/>
      <c r="D365" s="0"/>
      <c r="E365" s="0"/>
      <c r="F365" s="0"/>
      <c r="G365" s="0"/>
      <c r="H365" s="0"/>
      <c r="I365" s="0"/>
      <c r="J365" s="0"/>
      <c r="K365" s="0"/>
      <c r="L365" s="111" t="str">
        <f aca="false">IF(M365="oui",CONCATENATE(personnes!S365,", ",personnes!Q365," ",personnes!R365," - ",personnes!T365," ",personnes!U365),IF(N365="oui",choix_periodes!R$8,""))</f>
        <v/>
      </c>
      <c r="M365" s="97" t="str">
        <f aca="false">IF(ISBLANK(personnes!T365),"","oui")</f>
        <v/>
      </c>
      <c r="N365" s="112" t="str">
        <f aca="false">IF(AND(M365="",B365&lt;&gt;""),"oui","")</f>
        <v/>
      </c>
      <c r="O365" s="0"/>
      <c r="P365" s="0"/>
      <c r="Q365" s="0"/>
      <c r="R365" s="0"/>
      <c r="S365" s="0"/>
      <c r="T365" s="0"/>
      <c r="U365" s="113"/>
      <c r="V365" s="19"/>
      <c r="W365" s="1"/>
      <c r="X365" s="1"/>
    </row>
    <row r="366" customFormat="false" ht="12.8" hidden="false" customHeight="false" outlineLevel="0" collapsed="false">
      <c r="A366" s="32" t="n">
        <v>360</v>
      </c>
      <c r="B366" s="1" t="str">
        <f aca="false">IF(ISBLANK(personnes!D366),"",CONCATENATE(personnes!C366," ",personnes!D366))</f>
        <v/>
      </c>
      <c r="C366" s="60"/>
      <c r="D366" s="0"/>
      <c r="E366" s="0"/>
      <c r="F366" s="0"/>
      <c r="G366" s="0"/>
      <c r="H366" s="0"/>
      <c r="I366" s="0"/>
      <c r="J366" s="0"/>
      <c r="K366" s="0"/>
      <c r="L366" s="111" t="str">
        <f aca="false">IF(M366="oui",CONCATENATE(personnes!S366,", ",personnes!Q366," ",personnes!R366," - ",personnes!T366," ",personnes!U366),IF(N366="oui",choix_periodes!R$8,""))</f>
        <v/>
      </c>
      <c r="M366" s="97" t="str">
        <f aca="false">IF(ISBLANK(personnes!T366),"","oui")</f>
        <v/>
      </c>
      <c r="N366" s="112" t="str">
        <f aca="false">IF(AND(M366="",B366&lt;&gt;""),"oui","")</f>
        <v/>
      </c>
      <c r="O366" s="0"/>
      <c r="P366" s="0"/>
      <c r="Q366" s="0"/>
      <c r="R366" s="0"/>
      <c r="S366" s="0"/>
      <c r="T366" s="0"/>
      <c r="U366" s="113"/>
      <c r="V366" s="19"/>
      <c r="W366" s="1"/>
      <c r="X366" s="1"/>
    </row>
    <row r="367" customFormat="false" ht="12.8" hidden="false" customHeight="false" outlineLevel="0" collapsed="false">
      <c r="A367" s="32" t="n">
        <v>361</v>
      </c>
      <c r="B367" s="1" t="str">
        <f aca="false">IF(ISBLANK(personnes!D367),"",CONCATENATE(personnes!C367," ",personnes!D367))</f>
        <v/>
      </c>
      <c r="C367" s="60"/>
      <c r="D367" s="0"/>
      <c r="E367" s="0"/>
      <c r="F367" s="0"/>
      <c r="G367" s="0"/>
      <c r="H367" s="0"/>
      <c r="I367" s="0"/>
      <c r="J367" s="0"/>
      <c r="K367" s="0"/>
      <c r="L367" s="111" t="str">
        <f aca="false">IF(M367="oui",CONCATENATE(personnes!S367,", ",personnes!Q367," ",personnes!R367," - ",personnes!T367," ",personnes!U367),IF(N367="oui",choix_periodes!R$8,""))</f>
        <v/>
      </c>
      <c r="M367" s="97" t="str">
        <f aca="false">IF(ISBLANK(personnes!T367),"","oui")</f>
        <v/>
      </c>
      <c r="N367" s="112" t="str">
        <f aca="false">IF(AND(M367="",B367&lt;&gt;""),"oui","")</f>
        <v/>
      </c>
      <c r="O367" s="0"/>
      <c r="P367" s="0"/>
      <c r="Q367" s="0"/>
      <c r="R367" s="0"/>
      <c r="S367" s="0"/>
      <c r="T367" s="0"/>
      <c r="U367" s="113"/>
      <c r="V367" s="19"/>
      <c r="W367" s="1"/>
      <c r="X367" s="1"/>
    </row>
    <row r="368" customFormat="false" ht="12.8" hidden="false" customHeight="false" outlineLevel="0" collapsed="false">
      <c r="A368" s="32" t="n">
        <v>362</v>
      </c>
      <c r="B368" s="1" t="str">
        <f aca="false">IF(ISBLANK(personnes!D368),"",CONCATENATE(personnes!C368," ",personnes!D368))</f>
        <v/>
      </c>
      <c r="C368" s="60"/>
      <c r="D368" s="0"/>
      <c r="E368" s="0"/>
      <c r="F368" s="0"/>
      <c r="G368" s="0"/>
      <c r="H368" s="0"/>
      <c r="I368" s="0"/>
      <c r="J368" s="0"/>
      <c r="K368" s="0"/>
      <c r="L368" s="111" t="str">
        <f aca="false">IF(M368="oui",CONCATENATE(personnes!S368,", ",personnes!Q368," ",personnes!R368," - ",personnes!T368," ",personnes!U368),IF(N368="oui",choix_periodes!R$8,""))</f>
        <v/>
      </c>
      <c r="M368" s="97" t="str">
        <f aca="false">IF(ISBLANK(personnes!T368),"","oui")</f>
        <v/>
      </c>
      <c r="N368" s="112" t="str">
        <f aca="false">IF(AND(M368="",B368&lt;&gt;""),"oui","")</f>
        <v/>
      </c>
      <c r="O368" s="0"/>
      <c r="P368" s="0"/>
      <c r="Q368" s="0"/>
      <c r="R368" s="0"/>
      <c r="S368" s="0"/>
      <c r="T368" s="0"/>
      <c r="U368" s="113"/>
      <c r="V368" s="19"/>
      <c r="W368" s="1"/>
      <c r="X368" s="1"/>
    </row>
    <row r="369" customFormat="false" ht="12.8" hidden="false" customHeight="false" outlineLevel="0" collapsed="false">
      <c r="A369" s="32" t="n">
        <v>363</v>
      </c>
      <c r="B369" s="1" t="str">
        <f aca="false">IF(ISBLANK(personnes!D369),"",CONCATENATE(personnes!C369," ",personnes!D369))</f>
        <v/>
      </c>
      <c r="C369" s="60"/>
      <c r="D369" s="0"/>
      <c r="E369" s="0"/>
      <c r="F369" s="0"/>
      <c r="G369" s="0"/>
      <c r="H369" s="0"/>
      <c r="I369" s="0"/>
      <c r="J369" s="0"/>
      <c r="K369" s="0"/>
      <c r="L369" s="111" t="str">
        <f aca="false">IF(M369="oui",CONCATENATE(personnes!S369,", ",personnes!Q369," ",personnes!R369," - ",personnes!T369," ",personnes!U369),IF(N369="oui",choix_periodes!R$8,""))</f>
        <v/>
      </c>
      <c r="M369" s="97" t="str">
        <f aca="false">IF(ISBLANK(personnes!T369),"","oui")</f>
        <v/>
      </c>
      <c r="N369" s="112" t="str">
        <f aca="false">IF(AND(M369="",B369&lt;&gt;""),"oui","")</f>
        <v/>
      </c>
      <c r="O369" s="0"/>
      <c r="P369" s="0"/>
      <c r="Q369" s="0"/>
      <c r="R369" s="0"/>
      <c r="S369" s="0"/>
      <c r="T369" s="0"/>
      <c r="U369" s="113"/>
      <c r="V369" s="19"/>
      <c r="W369" s="1"/>
      <c r="X369" s="1"/>
    </row>
    <row r="370" customFormat="false" ht="12.8" hidden="false" customHeight="false" outlineLevel="0" collapsed="false">
      <c r="A370" s="32" t="n">
        <v>364</v>
      </c>
      <c r="B370" s="1" t="str">
        <f aca="false">IF(ISBLANK(personnes!D370),"",CONCATENATE(personnes!C370," ",personnes!D370))</f>
        <v/>
      </c>
      <c r="C370" s="60"/>
      <c r="D370" s="0"/>
      <c r="E370" s="0"/>
      <c r="F370" s="0"/>
      <c r="G370" s="0"/>
      <c r="H370" s="0"/>
      <c r="I370" s="0"/>
      <c r="J370" s="0"/>
      <c r="K370" s="0"/>
      <c r="L370" s="111" t="str">
        <f aca="false">IF(M370="oui",CONCATENATE(personnes!S370,", ",personnes!Q370," ",personnes!R370," - ",personnes!T370," ",personnes!U370),IF(N370="oui",choix_periodes!R$8,""))</f>
        <v/>
      </c>
      <c r="M370" s="97" t="str">
        <f aca="false">IF(ISBLANK(personnes!T370),"","oui")</f>
        <v/>
      </c>
      <c r="N370" s="112" t="str">
        <f aca="false">IF(AND(M370="",B370&lt;&gt;""),"oui","")</f>
        <v/>
      </c>
      <c r="O370" s="0"/>
      <c r="P370" s="0"/>
      <c r="Q370" s="0"/>
      <c r="R370" s="0"/>
      <c r="S370" s="0"/>
      <c r="T370" s="0"/>
      <c r="U370" s="113"/>
      <c r="V370" s="19"/>
      <c r="W370" s="1"/>
      <c r="X370" s="1"/>
    </row>
    <row r="371" customFormat="false" ht="12.8" hidden="false" customHeight="false" outlineLevel="0" collapsed="false">
      <c r="A371" s="32" t="n">
        <v>365</v>
      </c>
      <c r="B371" s="1" t="str">
        <f aca="false">IF(ISBLANK(personnes!D371),"",CONCATENATE(personnes!C371," ",personnes!D371))</f>
        <v/>
      </c>
      <c r="C371" s="60"/>
      <c r="D371" s="0"/>
      <c r="E371" s="0"/>
      <c r="F371" s="0"/>
      <c r="G371" s="0"/>
      <c r="H371" s="0"/>
      <c r="I371" s="0"/>
      <c r="J371" s="0"/>
      <c r="K371" s="0"/>
      <c r="L371" s="111" t="str">
        <f aca="false">IF(M371="oui",CONCATENATE(personnes!S371,", ",personnes!Q371," ",personnes!R371," - ",personnes!T371," ",personnes!U371),IF(N371="oui",choix_periodes!R$8,""))</f>
        <v/>
      </c>
      <c r="M371" s="97" t="str">
        <f aca="false">IF(ISBLANK(personnes!T371),"","oui")</f>
        <v/>
      </c>
      <c r="N371" s="112" t="str">
        <f aca="false">IF(AND(M371="",B371&lt;&gt;""),"oui","")</f>
        <v/>
      </c>
      <c r="O371" s="0"/>
      <c r="P371" s="0"/>
      <c r="Q371" s="0"/>
      <c r="R371" s="0"/>
      <c r="S371" s="0"/>
      <c r="T371" s="0"/>
      <c r="U371" s="113"/>
      <c r="V371" s="19"/>
      <c r="W371" s="1"/>
      <c r="X371" s="1"/>
    </row>
    <row r="372" customFormat="false" ht="12.8" hidden="false" customHeight="false" outlineLevel="0" collapsed="false">
      <c r="A372" s="32" t="n">
        <v>366</v>
      </c>
      <c r="B372" s="1" t="str">
        <f aca="false">IF(ISBLANK(personnes!D372),"",CONCATENATE(personnes!C372," ",personnes!D372))</f>
        <v/>
      </c>
      <c r="C372" s="60"/>
      <c r="D372" s="0"/>
      <c r="E372" s="0"/>
      <c r="F372" s="0"/>
      <c r="G372" s="0"/>
      <c r="H372" s="0"/>
      <c r="I372" s="0"/>
      <c r="J372" s="0"/>
      <c r="K372" s="0"/>
      <c r="L372" s="111" t="str">
        <f aca="false">IF(M372="oui",CONCATENATE(personnes!S372,", ",personnes!Q372," ",personnes!R372," - ",personnes!T372," ",personnes!U372),IF(N372="oui",choix_periodes!R$8,""))</f>
        <v/>
      </c>
      <c r="M372" s="97" t="str">
        <f aca="false">IF(ISBLANK(personnes!T372),"","oui")</f>
        <v/>
      </c>
      <c r="N372" s="112" t="str">
        <f aca="false">IF(AND(M372="",B372&lt;&gt;""),"oui","")</f>
        <v/>
      </c>
      <c r="O372" s="0"/>
      <c r="P372" s="0"/>
      <c r="Q372" s="0"/>
      <c r="R372" s="0"/>
      <c r="S372" s="0"/>
      <c r="T372" s="0"/>
      <c r="U372" s="113"/>
      <c r="V372" s="19"/>
      <c r="W372" s="1"/>
      <c r="X372" s="1"/>
    </row>
    <row r="373" customFormat="false" ht="12.8" hidden="false" customHeight="false" outlineLevel="0" collapsed="false">
      <c r="A373" s="32" t="n">
        <v>367</v>
      </c>
      <c r="B373" s="1" t="str">
        <f aca="false">IF(ISBLANK(personnes!D373),"",CONCATENATE(personnes!C373," ",personnes!D373))</f>
        <v/>
      </c>
      <c r="C373" s="60"/>
      <c r="D373" s="0"/>
      <c r="E373" s="0"/>
      <c r="F373" s="0"/>
      <c r="G373" s="0"/>
      <c r="H373" s="0"/>
      <c r="I373" s="0"/>
      <c r="J373" s="0"/>
      <c r="K373" s="0"/>
      <c r="L373" s="111" t="str">
        <f aca="false">IF(M373="oui",CONCATENATE(personnes!S373,", ",personnes!Q373," ",personnes!R373," - ",personnes!T373," ",personnes!U373),IF(N373="oui",choix_periodes!R$8,""))</f>
        <v/>
      </c>
      <c r="M373" s="97" t="str">
        <f aca="false">IF(ISBLANK(personnes!T373),"","oui")</f>
        <v/>
      </c>
      <c r="N373" s="112" t="str">
        <f aca="false">IF(AND(M373="",B373&lt;&gt;""),"oui","")</f>
        <v/>
      </c>
      <c r="O373" s="0"/>
      <c r="P373" s="0"/>
      <c r="Q373" s="0"/>
      <c r="R373" s="0"/>
      <c r="S373" s="0"/>
      <c r="T373" s="0"/>
      <c r="U373" s="113"/>
      <c r="V373" s="19"/>
      <c r="W373" s="1"/>
      <c r="X373" s="1"/>
    </row>
    <row r="374" customFormat="false" ht="12.8" hidden="false" customHeight="false" outlineLevel="0" collapsed="false">
      <c r="A374" s="32" t="n">
        <v>368</v>
      </c>
      <c r="B374" s="1" t="str">
        <f aca="false">IF(ISBLANK(personnes!D374),"",CONCATENATE(personnes!C374," ",personnes!D374))</f>
        <v/>
      </c>
      <c r="C374" s="60"/>
      <c r="D374" s="0"/>
      <c r="E374" s="0"/>
      <c r="F374" s="0"/>
      <c r="G374" s="0"/>
      <c r="H374" s="0"/>
      <c r="I374" s="0"/>
      <c r="J374" s="0"/>
      <c r="K374" s="0"/>
      <c r="L374" s="111" t="str">
        <f aca="false">IF(M374="oui",CONCATENATE(personnes!S374,", ",personnes!Q374," ",personnes!R374," - ",personnes!T374," ",personnes!U374),IF(N374="oui",choix_periodes!R$8,""))</f>
        <v/>
      </c>
      <c r="M374" s="97" t="str">
        <f aca="false">IF(ISBLANK(personnes!T374),"","oui")</f>
        <v/>
      </c>
      <c r="N374" s="112" t="str">
        <f aca="false">IF(AND(M374="",B374&lt;&gt;""),"oui","")</f>
        <v/>
      </c>
      <c r="O374" s="0"/>
      <c r="P374" s="0"/>
      <c r="Q374" s="0"/>
      <c r="R374" s="0"/>
      <c r="S374" s="0"/>
      <c r="T374" s="0"/>
      <c r="U374" s="113"/>
      <c r="V374" s="19"/>
      <c r="W374" s="1"/>
      <c r="X374" s="1"/>
    </row>
    <row r="375" customFormat="false" ht="12.8" hidden="false" customHeight="false" outlineLevel="0" collapsed="false">
      <c r="A375" s="32" t="n">
        <v>369</v>
      </c>
      <c r="B375" s="1" t="str">
        <f aca="false">IF(ISBLANK(personnes!D375),"",CONCATENATE(personnes!C375," ",personnes!D375))</f>
        <v/>
      </c>
      <c r="C375" s="60"/>
      <c r="D375" s="0"/>
      <c r="E375" s="0"/>
      <c r="F375" s="0"/>
      <c r="G375" s="0"/>
      <c r="H375" s="0"/>
      <c r="I375" s="0"/>
      <c r="J375" s="0"/>
      <c r="K375" s="0"/>
      <c r="L375" s="111" t="str">
        <f aca="false">IF(M375="oui",CONCATENATE(personnes!S375,", ",personnes!Q375," ",personnes!R375," - ",personnes!T375," ",personnes!U375),IF(N375="oui",choix_periodes!R$8,""))</f>
        <v/>
      </c>
      <c r="M375" s="97" t="str">
        <f aca="false">IF(ISBLANK(personnes!T375),"","oui")</f>
        <v/>
      </c>
      <c r="N375" s="112" t="str">
        <f aca="false">IF(AND(M375="",B375&lt;&gt;""),"oui","")</f>
        <v/>
      </c>
      <c r="O375" s="0"/>
      <c r="P375" s="0"/>
      <c r="Q375" s="0"/>
      <c r="R375" s="0"/>
      <c r="S375" s="0"/>
      <c r="T375" s="0"/>
      <c r="U375" s="113"/>
      <c r="V375" s="19"/>
      <c r="W375" s="1"/>
      <c r="X375" s="1"/>
    </row>
    <row r="376" customFormat="false" ht="12.8" hidden="false" customHeight="false" outlineLevel="0" collapsed="false">
      <c r="A376" s="32" t="n">
        <v>370</v>
      </c>
      <c r="B376" s="1" t="str">
        <f aca="false">IF(ISBLANK(personnes!D376),"",CONCATENATE(personnes!C376," ",personnes!D376))</f>
        <v/>
      </c>
      <c r="C376" s="60"/>
      <c r="D376" s="0"/>
      <c r="E376" s="0"/>
      <c r="F376" s="0"/>
      <c r="G376" s="0"/>
      <c r="H376" s="0"/>
      <c r="I376" s="0"/>
      <c r="J376" s="0"/>
      <c r="K376" s="0"/>
      <c r="L376" s="111" t="str">
        <f aca="false">IF(M376="oui",CONCATENATE(personnes!S376,", ",personnes!Q376," ",personnes!R376," - ",personnes!T376," ",personnes!U376),IF(N376="oui",choix_periodes!R$8,""))</f>
        <v/>
      </c>
      <c r="M376" s="97" t="str">
        <f aca="false">IF(ISBLANK(personnes!T376),"","oui")</f>
        <v/>
      </c>
      <c r="N376" s="112" t="str">
        <f aca="false">IF(AND(M376="",B376&lt;&gt;""),"oui","")</f>
        <v/>
      </c>
      <c r="O376" s="0"/>
      <c r="P376" s="0"/>
      <c r="Q376" s="0"/>
      <c r="R376" s="0"/>
      <c r="S376" s="0"/>
      <c r="T376" s="0"/>
      <c r="U376" s="113"/>
      <c r="V376" s="19"/>
      <c r="W376" s="1"/>
      <c r="X376" s="1"/>
    </row>
    <row r="377" customFormat="false" ht="12.8" hidden="false" customHeight="false" outlineLevel="0" collapsed="false">
      <c r="A377" s="32" t="n">
        <v>371</v>
      </c>
      <c r="B377" s="1" t="str">
        <f aca="false">IF(ISBLANK(personnes!D377),"",CONCATENATE(personnes!C377," ",personnes!D377))</f>
        <v/>
      </c>
      <c r="C377" s="60"/>
      <c r="D377" s="0"/>
      <c r="E377" s="0"/>
      <c r="F377" s="0"/>
      <c r="G377" s="0"/>
      <c r="H377" s="0"/>
      <c r="I377" s="0"/>
      <c r="J377" s="0"/>
      <c r="K377" s="0"/>
      <c r="L377" s="111" t="str">
        <f aca="false">IF(M377="oui",CONCATENATE(personnes!S377,", ",personnes!Q377," ",personnes!R377," - ",personnes!T377," ",personnes!U377),IF(N377="oui",choix_periodes!R$8,""))</f>
        <v/>
      </c>
      <c r="M377" s="97" t="str">
        <f aca="false">IF(ISBLANK(personnes!T377),"","oui")</f>
        <v/>
      </c>
      <c r="N377" s="112" t="str">
        <f aca="false">IF(AND(M377="",B377&lt;&gt;""),"oui","")</f>
        <v/>
      </c>
      <c r="O377" s="0"/>
      <c r="P377" s="0"/>
      <c r="Q377" s="0"/>
      <c r="R377" s="0"/>
      <c r="S377" s="0"/>
      <c r="T377" s="0"/>
      <c r="U377" s="113"/>
      <c r="V377" s="19"/>
      <c r="W377" s="1"/>
      <c r="X377" s="1"/>
    </row>
    <row r="378" customFormat="false" ht="12.8" hidden="false" customHeight="false" outlineLevel="0" collapsed="false">
      <c r="A378" s="32" t="n">
        <v>372</v>
      </c>
      <c r="B378" s="1" t="str">
        <f aca="false">IF(ISBLANK(personnes!D378),"",CONCATENATE(personnes!C378," ",personnes!D378))</f>
        <v/>
      </c>
      <c r="C378" s="60"/>
      <c r="D378" s="0"/>
      <c r="E378" s="0"/>
      <c r="F378" s="0"/>
      <c r="G378" s="0"/>
      <c r="H378" s="0"/>
      <c r="I378" s="0"/>
      <c r="J378" s="0"/>
      <c r="K378" s="0"/>
      <c r="L378" s="111" t="str">
        <f aca="false">IF(M378="oui",CONCATENATE(personnes!S378,", ",personnes!Q378," ",personnes!R378," - ",personnes!T378," ",personnes!U378),IF(N378="oui",choix_periodes!R$8,""))</f>
        <v/>
      </c>
      <c r="M378" s="97" t="str">
        <f aca="false">IF(ISBLANK(personnes!T378),"","oui")</f>
        <v/>
      </c>
      <c r="N378" s="112" t="str">
        <f aca="false">IF(AND(M378="",B378&lt;&gt;""),"oui","")</f>
        <v/>
      </c>
      <c r="O378" s="0"/>
      <c r="P378" s="0"/>
      <c r="Q378" s="0"/>
      <c r="R378" s="0"/>
      <c r="S378" s="0"/>
      <c r="T378" s="0"/>
      <c r="U378" s="113"/>
      <c r="V378" s="19"/>
      <c r="W378" s="1"/>
      <c r="X378" s="1"/>
    </row>
    <row r="379" customFormat="false" ht="12.8" hidden="false" customHeight="false" outlineLevel="0" collapsed="false">
      <c r="A379" s="32" t="n">
        <v>373</v>
      </c>
      <c r="B379" s="1" t="str">
        <f aca="false">IF(ISBLANK(personnes!D379),"",CONCATENATE(personnes!C379," ",personnes!D379))</f>
        <v/>
      </c>
      <c r="C379" s="60"/>
      <c r="D379" s="0"/>
      <c r="E379" s="0"/>
      <c r="F379" s="0"/>
      <c r="G379" s="0"/>
      <c r="H379" s="0"/>
      <c r="I379" s="0"/>
      <c r="J379" s="0"/>
      <c r="K379" s="0"/>
      <c r="L379" s="111" t="str">
        <f aca="false">IF(M379="oui",CONCATENATE(personnes!S379,", ",personnes!Q379," ",personnes!R379," - ",personnes!T379," ",personnes!U379),IF(N379="oui",choix_periodes!R$8,""))</f>
        <v/>
      </c>
      <c r="M379" s="97" t="str">
        <f aca="false">IF(ISBLANK(personnes!T379),"","oui")</f>
        <v/>
      </c>
      <c r="N379" s="112" t="str">
        <f aca="false">IF(AND(M379="",B379&lt;&gt;""),"oui","")</f>
        <v/>
      </c>
      <c r="O379" s="0"/>
      <c r="P379" s="0"/>
      <c r="Q379" s="0"/>
      <c r="R379" s="0"/>
      <c r="S379" s="0"/>
      <c r="T379" s="0"/>
      <c r="U379" s="113"/>
      <c r="V379" s="19"/>
      <c r="W379" s="1"/>
      <c r="X379" s="1"/>
    </row>
    <row r="380" customFormat="false" ht="12.8" hidden="false" customHeight="false" outlineLevel="0" collapsed="false">
      <c r="A380" s="32" t="n">
        <v>374</v>
      </c>
      <c r="B380" s="1" t="str">
        <f aca="false">IF(ISBLANK(personnes!D380),"",CONCATENATE(personnes!C380," ",personnes!D380))</f>
        <v/>
      </c>
      <c r="C380" s="60"/>
      <c r="D380" s="0"/>
      <c r="E380" s="0"/>
      <c r="F380" s="0"/>
      <c r="G380" s="0"/>
      <c r="H380" s="0"/>
      <c r="I380" s="0"/>
      <c r="J380" s="0"/>
      <c r="K380" s="0"/>
      <c r="L380" s="111" t="str">
        <f aca="false">IF(M380="oui",CONCATENATE(personnes!S380,", ",personnes!Q380," ",personnes!R380," - ",personnes!T380," ",personnes!U380),IF(N380="oui",choix_periodes!R$8,""))</f>
        <v/>
      </c>
      <c r="M380" s="97" t="str">
        <f aca="false">IF(ISBLANK(personnes!T380),"","oui")</f>
        <v/>
      </c>
      <c r="N380" s="112" t="str">
        <f aca="false">IF(AND(M380="",B380&lt;&gt;""),"oui","")</f>
        <v/>
      </c>
      <c r="O380" s="0"/>
      <c r="P380" s="0"/>
      <c r="Q380" s="0"/>
      <c r="R380" s="0"/>
      <c r="S380" s="0"/>
      <c r="T380" s="0"/>
      <c r="U380" s="113"/>
      <c r="V380" s="19"/>
      <c r="W380" s="1"/>
      <c r="X380" s="1"/>
    </row>
    <row r="381" customFormat="false" ht="12.8" hidden="false" customHeight="false" outlineLevel="0" collapsed="false">
      <c r="A381" s="32" t="n">
        <v>375</v>
      </c>
      <c r="B381" s="1" t="str">
        <f aca="false">IF(ISBLANK(personnes!D381),"",CONCATENATE(personnes!C381," ",personnes!D381))</f>
        <v/>
      </c>
      <c r="C381" s="60"/>
      <c r="D381" s="0"/>
      <c r="E381" s="0"/>
      <c r="F381" s="0"/>
      <c r="G381" s="0"/>
      <c r="H381" s="0"/>
      <c r="I381" s="0"/>
      <c r="J381" s="0"/>
      <c r="K381" s="0"/>
      <c r="L381" s="111" t="str">
        <f aca="false">IF(M381="oui",CONCATENATE(personnes!S381,", ",personnes!Q381," ",personnes!R381," - ",personnes!T381," ",personnes!U381),IF(N381="oui",choix_periodes!R$8,""))</f>
        <v/>
      </c>
      <c r="M381" s="97" t="str">
        <f aca="false">IF(ISBLANK(personnes!T381),"","oui")</f>
        <v/>
      </c>
      <c r="N381" s="112" t="str">
        <f aca="false">IF(AND(M381="",B381&lt;&gt;""),"oui","")</f>
        <v/>
      </c>
      <c r="O381" s="0"/>
      <c r="P381" s="0"/>
      <c r="Q381" s="0"/>
      <c r="R381" s="0"/>
      <c r="S381" s="0"/>
      <c r="T381" s="0"/>
      <c r="U381" s="113"/>
      <c r="V381" s="19"/>
      <c r="W381" s="1"/>
      <c r="X381" s="1"/>
    </row>
    <row r="382" customFormat="false" ht="12.8" hidden="false" customHeight="false" outlineLevel="0" collapsed="false">
      <c r="A382" s="32" t="n">
        <v>376</v>
      </c>
      <c r="B382" s="1" t="str">
        <f aca="false">IF(ISBLANK(personnes!D382),"",CONCATENATE(personnes!C382," ",personnes!D382))</f>
        <v/>
      </c>
      <c r="C382" s="60"/>
      <c r="D382" s="0"/>
      <c r="E382" s="0"/>
      <c r="F382" s="0"/>
      <c r="G382" s="0"/>
      <c r="H382" s="0"/>
      <c r="I382" s="0"/>
      <c r="J382" s="0"/>
      <c r="K382" s="0"/>
      <c r="L382" s="111" t="str">
        <f aca="false">IF(M382="oui",CONCATENATE(personnes!S382,", ",personnes!Q382," ",personnes!R382," - ",personnes!T382," ",personnes!U382),IF(N382="oui",choix_periodes!R$8,""))</f>
        <v/>
      </c>
      <c r="M382" s="97" t="str">
        <f aca="false">IF(ISBLANK(personnes!T382),"","oui")</f>
        <v/>
      </c>
      <c r="N382" s="112" t="str">
        <f aca="false">IF(AND(M382="",B382&lt;&gt;""),"oui","")</f>
        <v/>
      </c>
      <c r="O382" s="0"/>
      <c r="P382" s="0"/>
      <c r="Q382" s="0"/>
      <c r="R382" s="0"/>
      <c r="S382" s="0"/>
      <c r="T382" s="0"/>
      <c r="U382" s="113"/>
      <c r="V382" s="19"/>
      <c r="W382" s="1"/>
      <c r="X382" s="1"/>
    </row>
    <row r="383" customFormat="false" ht="12.8" hidden="false" customHeight="false" outlineLevel="0" collapsed="false">
      <c r="A383" s="32" t="n">
        <v>377</v>
      </c>
      <c r="B383" s="1" t="str">
        <f aca="false">IF(ISBLANK(personnes!D383),"",CONCATENATE(personnes!C383," ",personnes!D383))</f>
        <v/>
      </c>
      <c r="C383" s="60"/>
      <c r="D383" s="0"/>
      <c r="E383" s="0"/>
      <c r="F383" s="0"/>
      <c r="G383" s="0"/>
      <c r="H383" s="0"/>
      <c r="I383" s="0"/>
      <c r="J383" s="0"/>
      <c r="K383" s="0"/>
      <c r="L383" s="111" t="str">
        <f aca="false">IF(M383="oui",CONCATENATE(personnes!S383,", ",personnes!Q383," ",personnes!R383," - ",personnes!T383," ",personnes!U383),IF(N383="oui",choix_periodes!R$8,""))</f>
        <v/>
      </c>
      <c r="M383" s="97" t="str">
        <f aca="false">IF(ISBLANK(personnes!T383),"","oui")</f>
        <v/>
      </c>
      <c r="N383" s="112" t="str">
        <f aca="false">IF(AND(M383="",B383&lt;&gt;""),"oui","")</f>
        <v/>
      </c>
      <c r="O383" s="0"/>
      <c r="P383" s="0"/>
      <c r="Q383" s="0"/>
      <c r="R383" s="0"/>
      <c r="S383" s="0"/>
      <c r="T383" s="0"/>
      <c r="U383" s="113"/>
      <c r="V383" s="19"/>
      <c r="W383" s="1"/>
      <c r="X383" s="1"/>
    </row>
    <row r="384" customFormat="false" ht="12.8" hidden="false" customHeight="false" outlineLevel="0" collapsed="false">
      <c r="A384" s="32" t="n">
        <v>378</v>
      </c>
      <c r="B384" s="1" t="str">
        <f aca="false">IF(ISBLANK(personnes!D384),"",CONCATENATE(personnes!C384," ",personnes!D384))</f>
        <v/>
      </c>
      <c r="C384" s="60"/>
      <c r="D384" s="0"/>
      <c r="E384" s="0"/>
      <c r="F384" s="0"/>
      <c r="G384" s="0"/>
      <c r="H384" s="0"/>
      <c r="I384" s="0"/>
      <c r="J384" s="0"/>
      <c r="K384" s="0"/>
      <c r="L384" s="111" t="str">
        <f aca="false">IF(M384="oui",CONCATENATE(personnes!S384,", ",personnes!Q384," ",personnes!R384," - ",personnes!T384," ",personnes!U384),IF(N384="oui",choix_periodes!R$8,""))</f>
        <v/>
      </c>
      <c r="M384" s="97" t="str">
        <f aca="false">IF(ISBLANK(personnes!T384),"","oui")</f>
        <v/>
      </c>
      <c r="N384" s="112" t="str">
        <f aca="false">IF(AND(M384="",B384&lt;&gt;""),"oui","")</f>
        <v/>
      </c>
      <c r="O384" s="0"/>
      <c r="P384" s="0"/>
      <c r="Q384" s="0"/>
      <c r="R384" s="0"/>
      <c r="S384" s="0"/>
      <c r="T384" s="0"/>
      <c r="U384" s="113"/>
      <c r="V384" s="19"/>
      <c r="W384" s="1"/>
      <c r="X384" s="1"/>
    </row>
    <row r="385" customFormat="false" ht="12.8" hidden="false" customHeight="false" outlineLevel="0" collapsed="false">
      <c r="A385" s="32" t="n">
        <v>379</v>
      </c>
      <c r="B385" s="1" t="str">
        <f aca="false">IF(ISBLANK(personnes!D385),"",CONCATENATE(personnes!C385," ",personnes!D385))</f>
        <v/>
      </c>
      <c r="C385" s="60"/>
      <c r="D385" s="0"/>
      <c r="E385" s="0"/>
      <c r="F385" s="0"/>
      <c r="G385" s="0"/>
      <c r="H385" s="0"/>
      <c r="I385" s="0"/>
      <c r="J385" s="0"/>
      <c r="K385" s="0"/>
      <c r="L385" s="111" t="str">
        <f aca="false">IF(M385="oui",CONCATENATE(personnes!S385,", ",personnes!Q385," ",personnes!R385," - ",personnes!T385," ",personnes!U385),IF(N385="oui",choix_periodes!R$8,""))</f>
        <v/>
      </c>
      <c r="M385" s="97" t="str">
        <f aca="false">IF(ISBLANK(personnes!T385),"","oui")</f>
        <v/>
      </c>
      <c r="N385" s="112" t="str">
        <f aca="false">IF(AND(M385="",B385&lt;&gt;""),"oui","")</f>
        <v/>
      </c>
      <c r="O385" s="0"/>
      <c r="P385" s="0"/>
      <c r="Q385" s="0"/>
      <c r="R385" s="0"/>
      <c r="S385" s="0"/>
      <c r="T385" s="0"/>
      <c r="U385" s="113"/>
      <c r="V385" s="19"/>
      <c r="W385" s="1"/>
      <c r="X385" s="1"/>
    </row>
    <row r="386" customFormat="false" ht="12.8" hidden="false" customHeight="false" outlineLevel="0" collapsed="false">
      <c r="A386" s="32" t="n">
        <v>380</v>
      </c>
      <c r="B386" s="1" t="str">
        <f aca="false">IF(ISBLANK(personnes!D386),"",CONCATENATE(personnes!C386," ",personnes!D386))</f>
        <v/>
      </c>
      <c r="C386" s="60"/>
      <c r="D386" s="0"/>
      <c r="E386" s="0"/>
      <c r="F386" s="0"/>
      <c r="G386" s="0"/>
      <c r="H386" s="0"/>
      <c r="I386" s="0"/>
      <c r="J386" s="0"/>
      <c r="K386" s="0"/>
      <c r="L386" s="111" t="str">
        <f aca="false">IF(M386="oui",CONCATENATE(personnes!S386,", ",personnes!Q386," ",personnes!R386," - ",personnes!T386," ",personnes!U386),IF(N386="oui",choix_periodes!R$8,""))</f>
        <v/>
      </c>
      <c r="M386" s="97" t="str">
        <f aca="false">IF(ISBLANK(personnes!T386),"","oui")</f>
        <v/>
      </c>
      <c r="N386" s="112" t="str">
        <f aca="false">IF(AND(M386="",B386&lt;&gt;""),"oui","")</f>
        <v/>
      </c>
      <c r="O386" s="0"/>
      <c r="P386" s="0"/>
      <c r="Q386" s="0"/>
      <c r="R386" s="0"/>
      <c r="S386" s="0"/>
      <c r="T386" s="0"/>
      <c r="U386" s="113"/>
      <c r="V386" s="19"/>
      <c r="W386" s="1"/>
      <c r="X386" s="1"/>
    </row>
    <row r="387" customFormat="false" ht="12.8" hidden="false" customHeight="false" outlineLevel="0" collapsed="false">
      <c r="A387" s="32" t="n">
        <v>381</v>
      </c>
      <c r="B387" s="1" t="str">
        <f aca="false">IF(ISBLANK(personnes!D387),"",CONCATENATE(personnes!C387," ",personnes!D387))</f>
        <v/>
      </c>
      <c r="C387" s="60"/>
      <c r="D387" s="0"/>
      <c r="E387" s="0"/>
      <c r="F387" s="0"/>
      <c r="G387" s="0"/>
      <c r="H387" s="0"/>
      <c r="I387" s="0"/>
      <c r="J387" s="0"/>
      <c r="K387" s="0"/>
      <c r="L387" s="111" t="str">
        <f aca="false">IF(M387="oui",CONCATENATE(personnes!S387,", ",personnes!Q387," ",personnes!R387," - ",personnes!T387," ",personnes!U387),IF(N387="oui",choix_periodes!R$8,""))</f>
        <v/>
      </c>
      <c r="M387" s="97" t="str">
        <f aca="false">IF(ISBLANK(personnes!T387),"","oui")</f>
        <v/>
      </c>
      <c r="N387" s="112" t="str">
        <f aca="false">IF(AND(M387="",B387&lt;&gt;""),"oui","")</f>
        <v/>
      </c>
      <c r="O387" s="0"/>
      <c r="P387" s="0"/>
      <c r="Q387" s="0"/>
      <c r="R387" s="0"/>
      <c r="S387" s="0"/>
      <c r="T387" s="0"/>
      <c r="U387" s="113"/>
      <c r="V387" s="19"/>
      <c r="W387" s="1"/>
      <c r="X387" s="1"/>
    </row>
    <row r="388" customFormat="false" ht="12.8" hidden="false" customHeight="false" outlineLevel="0" collapsed="false">
      <c r="A388" s="32" t="n">
        <v>382</v>
      </c>
      <c r="B388" s="1" t="str">
        <f aca="false">IF(ISBLANK(personnes!D388),"",CONCATENATE(personnes!C388," ",personnes!D388))</f>
        <v/>
      </c>
      <c r="C388" s="60"/>
      <c r="D388" s="0"/>
      <c r="E388" s="0"/>
      <c r="F388" s="0"/>
      <c r="G388" s="0"/>
      <c r="H388" s="0"/>
      <c r="I388" s="0"/>
      <c r="J388" s="0"/>
      <c r="K388" s="0"/>
      <c r="L388" s="111" t="str">
        <f aca="false">IF(M388="oui",CONCATENATE(personnes!S388,", ",personnes!Q388," ",personnes!R388," - ",personnes!T388," ",personnes!U388),IF(N388="oui",choix_periodes!R$8,""))</f>
        <v/>
      </c>
      <c r="M388" s="97" t="str">
        <f aca="false">IF(ISBLANK(personnes!T388),"","oui")</f>
        <v/>
      </c>
      <c r="N388" s="112" t="str">
        <f aca="false">IF(AND(M388="",B388&lt;&gt;""),"oui","")</f>
        <v/>
      </c>
      <c r="O388" s="0"/>
      <c r="P388" s="0"/>
      <c r="Q388" s="0"/>
      <c r="R388" s="0"/>
      <c r="S388" s="0"/>
      <c r="T388" s="0"/>
      <c r="U388" s="113"/>
      <c r="V388" s="19"/>
      <c r="W388" s="1"/>
      <c r="X388" s="1"/>
    </row>
    <row r="389" customFormat="false" ht="12.8" hidden="false" customHeight="false" outlineLevel="0" collapsed="false">
      <c r="A389" s="32" t="n">
        <v>383</v>
      </c>
      <c r="B389" s="1" t="str">
        <f aca="false">IF(ISBLANK(personnes!D389),"",CONCATENATE(personnes!C389," ",personnes!D389))</f>
        <v/>
      </c>
      <c r="C389" s="60"/>
      <c r="D389" s="0"/>
      <c r="E389" s="0"/>
      <c r="F389" s="0"/>
      <c r="G389" s="0"/>
      <c r="H389" s="0"/>
      <c r="I389" s="0"/>
      <c r="J389" s="0"/>
      <c r="K389" s="0"/>
      <c r="L389" s="111" t="str">
        <f aca="false">IF(M389="oui",CONCATENATE(personnes!S389,", ",personnes!Q389," ",personnes!R389," - ",personnes!T389," ",personnes!U389),IF(N389="oui",choix_periodes!R$8,""))</f>
        <v/>
      </c>
      <c r="M389" s="97" t="str">
        <f aca="false">IF(ISBLANK(personnes!T389),"","oui")</f>
        <v/>
      </c>
      <c r="N389" s="112" t="str">
        <f aca="false">IF(AND(M389="",B389&lt;&gt;""),"oui","")</f>
        <v/>
      </c>
      <c r="O389" s="0"/>
      <c r="P389" s="0"/>
      <c r="Q389" s="0"/>
      <c r="R389" s="0"/>
      <c r="S389" s="0"/>
      <c r="T389" s="0"/>
      <c r="U389" s="113"/>
      <c r="V389" s="19"/>
      <c r="W389" s="1"/>
      <c r="X389" s="1"/>
    </row>
    <row r="390" customFormat="false" ht="12.8" hidden="false" customHeight="false" outlineLevel="0" collapsed="false">
      <c r="A390" s="32" t="n">
        <v>384</v>
      </c>
      <c r="B390" s="1" t="str">
        <f aca="false">IF(ISBLANK(personnes!D390),"",CONCATENATE(personnes!C390," ",personnes!D390))</f>
        <v/>
      </c>
      <c r="C390" s="60"/>
      <c r="D390" s="0"/>
      <c r="E390" s="0"/>
      <c r="F390" s="0"/>
      <c r="G390" s="0"/>
      <c r="H390" s="0"/>
      <c r="I390" s="0"/>
      <c r="J390" s="0"/>
      <c r="K390" s="0"/>
      <c r="L390" s="111" t="str">
        <f aca="false">IF(M390="oui",CONCATENATE(personnes!S390,", ",personnes!Q390," ",personnes!R390," - ",personnes!T390," ",personnes!U390),IF(N390="oui",choix_periodes!R$8,""))</f>
        <v/>
      </c>
      <c r="M390" s="97" t="str">
        <f aca="false">IF(ISBLANK(personnes!T390),"","oui")</f>
        <v/>
      </c>
      <c r="N390" s="112" t="str">
        <f aca="false">IF(AND(M390="",B390&lt;&gt;""),"oui","")</f>
        <v/>
      </c>
      <c r="O390" s="0"/>
      <c r="P390" s="0"/>
      <c r="Q390" s="0"/>
      <c r="R390" s="0"/>
      <c r="S390" s="0"/>
      <c r="T390" s="0"/>
      <c r="U390" s="113"/>
      <c r="V390" s="19"/>
      <c r="W390" s="1"/>
      <c r="X390" s="1"/>
    </row>
    <row r="391" customFormat="false" ht="12.8" hidden="false" customHeight="false" outlineLevel="0" collapsed="false">
      <c r="A391" s="32" t="n">
        <v>385</v>
      </c>
      <c r="B391" s="1" t="str">
        <f aca="false">IF(ISBLANK(personnes!D391),"",CONCATENATE(personnes!C391," ",personnes!D391))</f>
        <v/>
      </c>
      <c r="C391" s="60"/>
      <c r="D391" s="0"/>
      <c r="E391" s="0"/>
      <c r="F391" s="0"/>
      <c r="G391" s="0"/>
      <c r="H391" s="0"/>
      <c r="I391" s="0"/>
      <c r="J391" s="0"/>
      <c r="K391" s="0"/>
      <c r="L391" s="111" t="str">
        <f aca="false">IF(M391="oui",CONCATENATE(personnes!S391,", ",personnes!Q391," ",personnes!R391," - ",personnes!T391," ",personnes!U391),IF(N391="oui",choix_periodes!R$8,""))</f>
        <v/>
      </c>
      <c r="M391" s="97" t="str">
        <f aca="false">IF(ISBLANK(personnes!T391),"","oui")</f>
        <v/>
      </c>
      <c r="N391" s="112" t="str">
        <f aca="false">IF(AND(M391="",B391&lt;&gt;""),"oui","")</f>
        <v/>
      </c>
      <c r="O391" s="0"/>
      <c r="P391" s="0"/>
      <c r="Q391" s="0"/>
      <c r="R391" s="0"/>
      <c r="S391" s="0"/>
      <c r="T391" s="0"/>
      <c r="U391" s="113"/>
      <c r="V391" s="19"/>
      <c r="W391" s="1"/>
      <c r="X391" s="1"/>
    </row>
    <row r="392" customFormat="false" ht="12.8" hidden="false" customHeight="false" outlineLevel="0" collapsed="false">
      <c r="A392" s="32" t="n">
        <v>386</v>
      </c>
      <c r="B392" s="1" t="str">
        <f aca="false">IF(ISBLANK(personnes!D392),"",CONCATENATE(personnes!C392," ",personnes!D392))</f>
        <v/>
      </c>
      <c r="C392" s="60"/>
      <c r="D392" s="0"/>
      <c r="E392" s="0"/>
      <c r="F392" s="0"/>
      <c r="G392" s="0"/>
      <c r="H392" s="0"/>
      <c r="I392" s="0"/>
      <c r="J392" s="0"/>
      <c r="K392" s="0"/>
      <c r="L392" s="111" t="str">
        <f aca="false">IF(M392="oui",CONCATENATE(personnes!S392,", ",personnes!Q392," ",personnes!R392," - ",personnes!T392," ",personnes!U392),IF(N392="oui",choix_periodes!R$8,""))</f>
        <v/>
      </c>
      <c r="M392" s="97" t="str">
        <f aca="false">IF(ISBLANK(personnes!T392),"","oui")</f>
        <v/>
      </c>
      <c r="N392" s="112" t="str">
        <f aca="false">IF(AND(M392="",B392&lt;&gt;""),"oui","")</f>
        <v/>
      </c>
      <c r="O392" s="0"/>
      <c r="P392" s="0"/>
      <c r="Q392" s="0"/>
      <c r="R392" s="0"/>
      <c r="S392" s="0"/>
      <c r="T392" s="0"/>
      <c r="U392" s="113"/>
      <c r="V392" s="19"/>
      <c r="W392" s="1"/>
      <c r="X392" s="1"/>
    </row>
    <row r="393" customFormat="false" ht="12.8" hidden="false" customHeight="false" outlineLevel="0" collapsed="false">
      <c r="A393" s="32" t="n">
        <v>387</v>
      </c>
      <c r="B393" s="1" t="str">
        <f aca="false">IF(ISBLANK(personnes!D393),"",CONCATENATE(personnes!C393," ",personnes!D393))</f>
        <v/>
      </c>
      <c r="C393" s="60"/>
      <c r="D393" s="0"/>
      <c r="E393" s="0"/>
      <c r="F393" s="0"/>
      <c r="G393" s="0"/>
      <c r="H393" s="0"/>
      <c r="I393" s="0"/>
      <c r="J393" s="0"/>
      <c r="K393" s="0"/>
      <c r="L393" s="111" t="str">
        <f aca="false">IF(M393="oui",CONCATENATE(personnes!S393,", ",personnes!Q393," ",personnes!R393," - ",personnes!T393," ",personnes!U393),IF(N393="oui",choix_periodes!R$8,""))</f>
        <v/>
      </c>
      <c r="M393" s="97" t="str">
        <f aca="false">IF(ISBLANK(personnes!T393),"","oui")</f>
        <v/>
      </c>
      <c r="N393" s="112" t="str">
        <f aca="false">IF(AND(M393="",B393&lt;&gt;""),"oui","")</f>
        <v/>
      </c>
      <c r="O393" s="0"/>
      <c r="P393" s="0"/>
      <c r="Q393" s="0"/>
      <c r="R393" s="0"/>
      <c r="S393" s="0"/>
      <c r="T393" s="0"/>
      <c r="U393" s="113"/>
      <c r="V393" s="19"/>
      <c r="W393" s="1"/>
      <c r="X393" s="1"/>
    </row>
    <row r="394" customFormat="false" ht="12.8" hidden="false" customHeight="false" outlineLevel="0" collapsed="false">
      <c r="A394" s="32" t="n">
        <v>388</v>
      </c>
      <c r="B394" s="1" t="str">
        <f aca="false">IF(ISBLANK(personnes!D394),"",CONCATENATE(personnes!C394," ",personnes!D394))</f>
        <v/>
      </c>
      <c r="C394" s="60"/>
      <c r="D394" s="0"/>
      <c r="E394" s="0"/>
      <c r="F394" s="0"/>
      <c r="G394" s="0"/>
      <c r="H394" s="0"/>
      <c r="I394" s="0"/>
      <c r="J394" s="0"/>
      <c r="K394" s="0"/>
      <c r="L394" s="111" t="str">
        <f aca="false">IF(M394="oui",CONCATENATE(personnes!S394,", ",personnes!Q394," ",personnes!R394," - ",personnes!T394," ",personnes!U394),IF(N394="oui",choix_periodes!R$8,""))</f>
        <v/>
      </c>
      <c r="M394" s="97" t="str">
        <f aca="false">IF(ISBLANK(personnes!T394),"","oui")</f>
        <v/>
      </c>
      <c r="N394" s="112" t="str">
        <f aca="false">IF(AND(M394="",B394&lt;&gt;""),"oui","")</f>
        <v/>
      </c>
      <c r="O394" s="0"/>
      <c r="P394" s="0"/>
      <c r="Q394" s="0"/>
      <c r="R394" s="0"/>
      <c r="S394" s="0"/>
      <c r="T394" s="0"/>
      <c r="U394" s="113"/>
      <c r="V394" s="19"/>
      <c r="W394" s="1"/>
      <c r="X394" s="1"/>
    </row>
    <row r="395" customFormat="false" ht="12.8" hidden="false" customHeight="false" outlineLevel="0" collapsed="false">
      <c r="A395" s="32" t="n">
        <v>389</v>
      </c>
      <c r="B395" s="1" t="str">
        <f aca="false">IF(ISBLANK(personnes!D395),"",CONCATENATE(personnes!C395," ",personnes!D395))</f>
        <v/>
      </c>
      <c r="C395" s="60"/>
      <c r="D395" s="0"/>
      <c r="E395" s="0"/>
      <c r="F395" s="0"/>
      <c r="G395" s="0"/>
      <c r="H395" s="0"/>
      <c r="I395" s="0"/>
      <c r="J395" s="0"/>
      <c r="K395" s="0"/>
      <c r="L395" s="111" t="str">
        <f aca="false">IF(M395="oui",CONCATENATE(personnes!S395,", ",personnes!Q395," ",personnes!R395," - ",personnes!T395," ",personnes!U395),IF(N395="oui",choix_periodes!R$8,""))</f>
        <v/>
      </c>
      <c r="M395" s="97" t="str">
        <f aca="false">IF(ISBLANK(personnes!T395),"","oui")</f>
        <v/>
      </c>
      <c r="N395" s="112" t="str">
        <f aca="false">IF(AND(M395="",B395&lt;&gt;""),"oui","")</f>
        <v/>
      </c>
      <c r="O395" s="0"/>
      <c r="P395" s="0"/>
      <c r="Q395" s="0"/>
      <c r="R395" s="0"/>
      <c r="S395" s="0"/>
      <c r="T395" s="0"/>
      <c r="U395" s="113"/>
      <c r="V395" s="19"/>
      <c r="W395" s="1"/>
      <c r="X395" s="1"/>
    </row>
    <row r="396" customFormat="false" ht="12.8" hidden="false" customHeight="false" outlineLevel="0" collapsed="false">
      <c r="A396" s="32" t="n">
        <v>390</v>
      </c>
      <c r="B396" s="1" t="str">
        <f aca="false">IF(ISBLANK(personnes!D396),"",CONCATENATE(personnes!C396," ",personnes!D396))</f>
        <v/>
      </c>
      <c r="C396" s="60"/>
      <c r="D396" s="0"/>
      <c r="E396" s="0"/>
      <c r="F396" s="0"/>
      <c r="G396" s="0"/>
      <c r="H396" s="0"/>
      <c r="I396" s="0"/>
      <c r="J396" s="0"/>
      <c r="K396" s="0"/>
      <c r="L396" s="111" t="str">
        <f aca="false">IF(M396="oui",CONCATENATE(personnes!S396,", ",personnes!Q396," ",personnes!R396," - ",personnes!T396," ",personnes!U396),IF(N396="oui",choix_periodes!R$8,""))</f>
        <v/>
      </c>
      <c r="M396" s="97" t="str">
        <f aca="false">IF(ISBLANK(personnes!T396),"","oui")</f>
        <v/>
      </c>
      <c r="N396" s="112" t="str">
        <f aca="false">IF(AND(M396="",B396&lt;&gt;""),"oui","")</f>
        <v/>
      </c>
      <c r="O396" s="0"/>
      <c r="P396" s="0"/>
      <c r="Q396" s="0"/>
      <c r="R396" s="0"/>
      <c r="S396" s="0"/>
      <c r="T396" s="0"/>
      <c r="U396" s="113"/>
      <c r="V396" s="19"/>
      <c r="W396" s="1"/>
      <c r="X396" s="1"/>
    </row>
    <row r="397" customFormat="false" ht="12.8" hidden="false" customHeight="false" outlineLevel="0" collapsed="false">
      <c r="A397" s="32" t="n">
        <v>391</v>
      </c>
      <c r="B397" s="1" t="str">
        <f aca="false">IF(ISBLANK(personnes!D397),"",CONCATENATE(personnes!C397," ",personnes!D397))</f>
        <v/>
      </c>
      <c r="C397" s="60"/>
      <c r="D397" s="0"/>
      <c r="E397" s="0"/>
      <c r="F397" s="0"/>
      <c r="G397" s="0"/>
      <c r="H397" s="0"/>
      <c r="I397" s="0"/>
      <c r="J397" s="0"/>
      <c r="K397" s="0"/>
      <c r="L397" s="111" t="str">
        <f aca="false">IF(M397="oui",CONCATENATE(personnes!S397,", ",personnes!Q397," ",personnes!R397," - ",personnes!T397," ",personnes!U397),IF(N397="oui",choix_periodes!R$8,""))</f>
        <v/>
      </c>
      <c r="M397" s="97" t="str">
        <f aca="false">IF(ISBLANK(personnes!T397),"","oui")</f>
        <v/>
      </c>
      <c r="N397" s="112" t="str">
        <f aca="false">IF(AND(M397="",B397&lt;&gt;""),"oui","")</f>
        <v/>
      </c>
      <c r="O397" s="0"/>
      <c r="P397" s="0"/>
      <c r="Q397" s="0"/>
      <c r="R397" s="0"/>
      <c r="S397" s="0"/>
      <c r="T397" s="0"/>
      <c r="U397" s="113"/>
      <c r="V397" s="19"/>
      <c r="W397" s="1"/>
      <c r="X397" s="1"/>
    </row>
    <row r="398" customFormat="false" ht="12.8" hidden="false" customHeight="false" outlineLevel="0" collapsed="false">
      <c r="A398" s="32" t="n">
        <v>392</v>
      </c>
      <c r="B398" s="1" t="str">
        <f aca="false">IF(ISBLANK(personnes!D398),"",CONCATENATE(personnes!C398," ",personnes!D398))</f>
        <v/>
      </c>
      <c r="C398" s="60"/>
      <c r="D398" s="0"/>
      <c r="E398" s="0"/>
      <c r="F398" s="0"/>
      <c r="G398" s="0"/>
      <c r="H398" s="0"/>
      <c r="I398" s="0"/>
      <c r="J398" s="0"/>
      <c r="K398" s="0"/>
      <c r="L398" s="111" t="str">
        <f aca="false">IF(M398="oui",CONCATENATE(personnes!S398,", ",personnes!Q398," ",personnes!R398," - ",personnes!T398," ",personnes!U398),IF(N398="oui",choix_periodes!R$8,""))</f>
        <v/>
      </c>
      <c r="M398" s="97" t="str">
        <f aca="false">IF(ISBLANK(personnes!T398),"","oui")</f>
        <v/>
      </c>
      <c r="N398" s="112" t="str">
        <f aca="false">IF(AND(M398="",B398&lt;&gt;""),"oui","")</f>
        <v/>
      </c>
      <c r="O398" s="0"/>
      <c r="P398" s="0"/>
      <c r="Q398" s="0"/>
      <c r="R398" s="0"/>
      <c r="S398" s="0"/>
      <c r="T398" s="0"/>
      <c r="U398" s="113"/>
      <c r="V398" s="19"/>
      <c r="W398" s="1"/>
      <c r="X398" s="1"/>
    </row>
    <row r="399" customFormat="false" ht="12.8" hidden="false" customHeight="false" outlineLevel="0" collapsed="false">
      <c r="A399" s="32" t="n">
        <v>393</v>
      </c>
      <c r="B399" s="1" t="str">
        <f aca="false">IF(ISBLANK(personnes!D399),"",CONCATENATE(personnes!C399," ",personnes!D399))</f>
        <v/>
      </c>
      <c r="C399" s="60"/>
      <c r="D399" s="0"/>
      <c r="E399" s="0"/>
      <c r="F399" s="0"/>
      <c r="G399" s="0"/>
      <c r="H399" s="0"/>
      <c r="I399" s="0"/>
      <c r="J399" s="0"/>
      <c r="K399" s="0"/>
      <c r="L399" s="111" t="str">
        <f aca="false">IF(M399="oui",CONCATENATE(personnes!S399,", ",personnes!Q399," ",personnes!R399," - ",personnes!T399," ",personnes!U399),IF(N399="oui",choix_periodes!R$8,""))</f>
        <v/>
      </c>
      <c r="M399" s="97" t="str">
        <f aca="false">IF(ISBLANK(personnes!T399),"","oui")</f>
        <v/>
      </c>
      <c r="N399" s="112" t="str">
        <f aca="false">IF(AND(M399="",B399&lt;&gt;""),"oui","")</f>
        <v/>
      </c>
      <c r="O399" s="0"/>
      <c r="P399" s="0"/>
      <c r="Q399" s="0"/>
      <c r="R399" s="0"/>
      <c r="S399" s="0"/>
      <c r="T399" s="0"/>
      <c r="U399" s="113"/>
      <c r="V399" s="19"/>
      <c r="W399" s="1"/>
      <c r="X399" s="1"/>
    </row>
    <row r="400" customFormat="false" ht="12.8" hidden="false" customHeight="false" outlineLevel="0" collapsed="false">
      <c r="A400" s="32" t="n">
        <v>394</v>
      </c>
      <c r="B400" s="1" t="str">
        <f aca="false">IF(ISBLANK(personnes!D400),"",CONCATENATE(personnes!C400," ",personnes!D400))</f>
        <v/>
      </c>
      <c r="C400" s="60"/>
      <c r="D400" s="0"/>
      <c r="E400" s="0"/>
      <c r="F400" s="0"/>
      <c r="G400" s="0"/>
      <c r="H400" s="0"/>
      <c r="I400" s="0"/>
      <c r="J400" s="0"/>
      <c r="K400" s="0"/>
      <c r="L400" s="111" t="str">
        <f aca="false">IF(M400="oui",CONCATENATE(personnes!S400,", ",personnes!Q400," ",personnes!R400," - ",personnes!T400," ",personnes!U400),IF(N400="oui",choix_periodes!R$8,""))</f>
        <v/>
      </c>
      <c r="M400" s="97" t="str">
        <f aca="false">IF(ISBLANK(personnes!T400),"","oui")</f>
        <v/>
      </c>
      <c r="N400" s="112" t="str">
        <f aca="false">IF(AND(M400="",B400&lt;&gt;""),"oui","")</f>
        <v/>
      </c>
      <c r="O400" s="0"/>
      <c r="P400" s="0"/>
      <c r="Q400" s="0"/>
      <c r="R400" s="0"/>
      <c r="S400" s="0"/>
      <c r="T400" s="0"/>
      <c r="U400" s="113"/>
      <c r="V400" s="19"/>
      <c r="W400" s="1"/>
      <c r="X400" s="1"/>
    </row>
    <row r="401" customFormat="false" ht="12.8" hidden="false" customHeight="false" outlineLevel="0" collapsed="false">
      <c r="A401" s="32" t="n">
        <v>395</v>
      </c>
      <c r="B401" s="1" t="str">
        <f aca="false">IF(ISBLANK(personnes!D401),"",CONCATENATE(personnes!C401," ",personnes!D401))</f>
        <v/>
      </c>
      <c r="C401" s="60"/>
      <c r="D401" s="0"/>
      <c r="E401" s="0"/>
      <c r="F401" s="0"/>
      <c r="G401" s="0"/>
      <c r="H401" s="0"/>
      <c r="I401" s="0"/>
      <c r="J401" s="0"/>
      <c r="K401" s="0"/>
      <c r="L401" s="111" t="str">
        <f aca="false">IF(M401="oui",CONCATENATE(personnes!S401,", ",personnes!Q401," ",personnes!R401," - ",personnes!T401," ",personnes!U401),IF(N401="oui",choix_periodes!R$8,""))</f>
        <v/>
      </c>
      <c r="M401" s="97" t="str">
        <f aca="false">IF(ISBLANK(personnes!T401),"","oui")</f>
        <v/>
      </c>
      <c r="N401" s="112" t="str">
        <f aca="false">IF(AND(M401="",B401&lt;&gt;""),"oui","")</f>
        <v/>
      </c>
      <c r="O401" s="0"/>
      <c r="P401" s="0"/>
      <c r="Q401" s="0"/>
      <c r="R401" s="0"/>
      <c r="S401" s="0"/>
      <c r="T401" s="0"/>
      <c r="U401" s="113"/>
      <c r="V401" s="19"/>
      <c r="W401" s="1"/>
      <c r="X401" s="1"/>
    </row>
    <row r="402" customFormat="false" ht="12.8" hidden="false" customHeight="false" outlineLevel="0" collapsed="false">
      <c r="A402" s="32" t="n">
        <v>396</v>
      </c>
      <c r="B402" s="1" t="str">
        <f aca="false">IF(ISBLANK(personnes!D402),"",CONCATENATE(personnes!C402," ",personnes!D402))</f>
        <v/>
      </c>
      <c r="C402" s="60"/>
      <c r="D402" s="0"/>
      <c r="E402" s="0"/>
      <c r="F402" s="0"/>
      <c r="G402" s="0"/>
      <c r="H402" s="0"/>
      <c r="I402" s="0"/>
      <c r="J402" s="0"/>
      <c r="K402" s="0"/>
      <c r="L402" s="111" t="str">
        <f aca="false">IF(M402="oui",CONCATENATE(personnes!S402,", ",personnes!Q402," ",personnes!R402," - ",personnes!T402," ",personnes!U402),IF(N402="oui",choix_periodes!R$8,""))</f>
        <v/>
      </c>
      <c r="M402" s="97" t="str">
        <f aca="false">IF(ISBLANK(personnes!T402),"","oui")</f>
        <v/>
      </c>
      <c r="N402" s="112" t="str">
        <f aca="false">IF(AND(M402="",B402&lt;&gt;""),"oui","")</f>
        <v/>
      </c>
      <c r="O402" s="0"/>
      <c r="P402" s="0"/>
      <c r="Q402" s="0"/>
      <c r="R402" s="0"/>
      <c r="S402" s="0"/>
      <c r="T402" s="0"/>
      <c r="U402" s="113"/>
      <c r="V402" s="19"/>
      <c r="W402" s="1"/>
      <c r="X402" s="1"/>
    </row>
    <row r="403" customFormat="false" ht="12.8" hidden="false" customHeight="false" outlineLevel="0" collapsed="false">
      <c r="A403" s="32" t="n">
        <v>397</v>
      </c>
      <c r="B403" s="1" t="str">
        <f aca="false">IF(ISBLANK(personnes!D403),"",CONCATENATE(personnes!C403," ",personnes!D403))</f>
        <v/>
      </c>
      <c r="C403" s="60"/>
      <c r="D403" s="0"/>
      <c r="E403" s="0"/>
      <c r="F403" s="0"/>
      <c r="G403" s="0"/>
      <c r="H403" s="0"/>
      <c r="I403" s="0"/>
      <c r="J403" s="0"/>
      <c r="K403" s="0"/>
      <c r="L403" s="111" t="str">
        <f aca="false">IF(M403="oui",CONCATENATE(personnes!S403,", ",personnes!Q403," ",personnes!R403," - ",personnes!T403," ",personnes!U403),IF(N403="oui",choix_periodes!R$8,""))</f>
        <v/>
      </c>
      <c r="M403" s="97" t="str">
        <f aca="false">IF(ISBLANK(personnes!T403),"","oui")</f>
        <v/>
      </c>
      <c r="N403" s="112" t="str">
        <f aca="false">IF(AND(M403="",B403&lt;&gt;""),"oui","")</f>
        <v/>
      </c>
      <c r="O403" s="0"/>
      <c r="P403" s="0"/>
      <c r="Q403" s="0"/>
      <c r="R403" s="0"/>
      <c r="S403" s="0"/>
      <c r="T403" s="0"/>
      <c r="U403" s="113"/>
      <c r="V403" s="19"/>
      <c r="W403" s="1"/>
      <c r="X403" s="1"/>
    </row>
    <row r="404" customFormat="false" ht="12.8" hidden="false" customHeight="false" outlineLevel="0" collapsed="false">
      <c r="A404" s="32" t="n">
        <v>398</v>
      </c>
      <c r="B404" s="1" t="str">
        <f aca="false">IF(ISBLANK(personnes!D404),"",CONCATENATE(personnes!C404," ",personnes!D404))</f>
        <v/>
      </c>
      <c r="C404" s="60"/>
      <c r="D404" s="0"/>
      <c r="E404" s="0"/>
      <c r="F404" s="0"/>
      <c r="G404" s="0"/>
      <c r="H404" s="0"/>
      <c r="I404" s="0"/>
      <c r="J404" s="0"/>
      <c r="K404" s="0"/>
      <c r="L404" s="111" t="str">
        <f aca="false">IF(M404="oui",CONCATENATE(personnes!S404,", ",personnes!Q404," ",personnes!R404," - ",personnes!T404," ",personnes!U404),IF(N404="oui",choix_periodes!R$8,""))</f>
        <v/>
      </c>
      <c r="M404" s="97" t="str">
        <f aca="false">IF(ISBLANK(personnes!T404),"","oui")</f>
        <v/>
      </c>
      <c r="N404" s="112" t="str">
        <f aca="false">IF(AND(M404="",B404&lt;&gt;""),"oui","")</f>
        <v/>
      </c>
      <c r="O404" s="0"/>
      <c r="P404" s="0"/>
      <c r="Q404" s="0"/>
      <c r="R404" s="0"/>
      <c r="S404" s="0"/>
      <c r="T404" s="0"/>
      <c r="U404" s="113"/>
      <c r="V404" s="19"/>
      <c r="W404" s="1"/>
      <c r="X404" s="1"/>
    </row>
    <row r="405" customFormat="false" ht="12.8" hidden="false" customHeight="false" outlineLevel="0" collapsed="false">
      <c r="A405" s="32" t="n">
        <v>399</v>
      </c>
      <c r="B405" s="1" t="str">
        <f aca="false">IF(ISBLANK(personnes!D405),"",CONCATENATE(personnes!C405," ",personnes!D405))</f>
        <v/>
      </c>
      <c r="C405" s="60"/>
      <c r="D405" s="0"/>
      <c r="E405" s="0"/>
      <c r="F405" s="0"/>
      <c r="G405" s="0"/>
      <c r="H405" s="0"/>
      <c r="I405" s="0"/>
      <c r="J405" s="0"/>
      <c r="K405" s="0"/>
      <c r="L405" s="111" t="str">
        <f aca="false">IF(M405="oui",CONCATENATE(personnes!S405,", ",personnes!Q405," ",personnes!R405," - ",personnes!T405," ",personnes!U405),IF(N405="oui",choix_periodes!R$8,""))</f>
        <v/>
      </c>
      <c r="M405" s="97" t="str">
        <f aca="false">IF(ISBLANK(personnes!T405),"","oui")</f>
        <v/>
      </c>
      <c r="N405" s="112" t="str">
        <f aca="false">IF(AND(M405="",B405&lt;&gt;""),"oui","")</f>
        <v/>
      </c>
      <c r="O405" s="0"/>
      <c r="P405" s="0"/>
      <c r="Q405" s="0"/>
      <c r="R405" s="0"/>
      <c r="S405" s="0"/>
      <c r="T405" s="0"/>
      <c r="U405" s="113"/>
      <c r="V405" s="19"/>
      <c r="W405" s="1"/>
      <c r="X405" s="1"/>
    </row>
    <row r="406" customFormat="false" ht="12.8" hidden="false" customHeight="false" outlineLevel="0" collapsed="false">
      <c r="A406" s="32" t="n">
        <v>400</v>
      </c>
      <c r="B406" s="1" t="str">
        <f aca="false">IF(ISBLANK(personnes!D406),"",CONCATENATE(personnes!C406," ",personnes!D406))</f>
        <v/>
      </c>
      <c r="C406" s="60"/>
      <c r="D406" s="0"/>
      <c r="E406" s="0"/>
      <c r="F406" s="0"/>
      <c r="G406" s="0"/>
      <c r="H406" s="0"/>
      <c r="I406" s="0"/>
      <c r="J406" s="0"/>
      <c r="K406" s="0"/>
      <c r="L406" s="111" t="str">
        <f aca="false">IF(M406="oui",CONCATENATE(personnes!S406,", ",personnes!Q406," ",personnes!R406," - ",personnes!T406," ",personnes!U406),IF(N406="oui",choix_periodes!R$8,""))</f>
        <v/>
      </c>
      <c r="M406" s="97" t="str">
        <f aca="false">IF(ISBLANK(personnes!T406),"","oui")</f>
        <v/>
      </c>
      <c r="N406" s="112" t="str">
        <f aca="false">IF(AND(M406="",B406&lt;&gt;""),"oui","")</f>
        <v/>
      </c>
      <c r="O406" s="0"/>
      <c r="P406" s="0"/>
      <c r="Q406" s="0"/>
      <c r="R406" s="0"/>
      <c r="S406" s="0"/>
      <c r="T406" s="0"/>
      <c r="U406" s="113"/>
      <c r="V406" s="19"/>
      <c r="W406" s="1"/>
      <c r="X406" s="1"/>
    </row>
    <row r="407" customFormat="false" ht="12.8" hidden="false" customHeight="false" outlineLevel="0" collapsed="false">
      <c r="A407" s="32" t="n">
        <v>401</v>
      </c>
      <c r="B407" s="1" t="str">
        <f aca="false">IF(ISBLANK(personnes!D407),"",CONCATENATE(personnes!C407," ",personnes!D407))</f>
        <v/>
      </c>
      <c r="C407" s="60"/>
      <c r="D407" s="0"/>
      <c r="E407" s="0"/>
      <c r="F407" s="0"/>
      <c r="G407" s="0"/>
      <c r="H407" s="0"/>
      <c r="I407" s="0"/>
      <c r="J407" s="0"/>
      <c r="K407" s="0"/>
      <c r="L407" s="111" t="str">
        <f aca="false">IF(M407="oui",CONCATENATE(personnes!S407,", ",personnes!Q407," ",personnes!R407," - ",personnes!T407," ",personnes!U407),IF(N407="oui",choix_periodes!R$8,""))</f>
        <v/>
      </c>
      <c r="M407" s="97" t="str">
        <f aca="false">IF(ISBLANK(personnes!T407),"","oui")</f>
        <v/>
      </c>
      <c r="N407" s="112" t="str">
        <f aca="false">IF(AND(M407="",B407&lt;&gt;""),"oui","")</f>
        <v/>
      </c>
      <c r="O407" s="0"/>
      <c r="P407" s="0"/>
      <c r="Q407" s="0"/>
      <c r="R407" s="0"/>
      <c r="S407" s="0"/>
      <c r="T407" s="0"/>
      <c r="U407" s="113"/>
      <c r="V407" s="19"/>
      <c r="W407" s="1"/>
      <c r="X407" s="1"/>
    </row>
    <row r="408" customFormat="false" ht="12.8" hidden="false" customHeight="false" outlineLevel="0" collapsed="false">
      <c r="A408" s="32" t="n">
        <v>402</v>
      </c>
      <c r="B408" s="1" t="str">
        <f aca="false">IF(ISBLANK(personnes!D408),"",CONCATENATE(personnes!C408," ",personnes!D408))</f>
        <v/>
      </c>
      <c r="C408" s="60"/>
      <c r="D408" s="0"/>
      <c r="E408" s="0"/>
      <c r="F408" s="0"/>
      <c r="G408" s="0"/>
      <c r="H408" s="0"/>
      <c r="I408" s="0"/>
      <c r="J408" s="0"/>
      <c r="K408" s="0"/>
      <c r="L408" s="111" t="str">
        <f aca="false">IF(M408="oui",CONCATENATE(personnes!S408,", ",personnes!Q408," ",personnes!R408," - ",personnes!T408," ",personnes!U408),IF(N408="oui",choix_periodes!R$8,""))</f>
        <v/>
      </c>
      <c r="M408" s="97" t="str">
        <f aca="false">IF(ISBLANK(personnes!T408),"","oui")</f>
        <v/>
      </c>
      <c r="N408" s="112" t="str">
        <f aca="false">IF(AND(M408="",B408&lt;&gt;""),"oui","")</f>
        <v/>
      </c>
      <c r="O408" s="0"/>
      <c r="P408" s="0"/>
      <c r="Q408" s="0"/>
      <c r="R408" s="0"/>
      <c r="S408" s="0"/>
      <c r="T408" s="0"/>
      <c r="U408" s="113"/>
      <c r="V408" s="19"/>
      <c r="W408" s="1"/>
      <c r="X408" s="1"/>
    </row>
    <row r="409" customFormat="false" ht="12.8" hidden="false" customHeight="false" outlineLevel="0" collapsed="false">
      <c r="A409" s="32" t="n">
        <v>403</v>
      </c>
      <c r="B409" s="1" t="str">
        <f aca="false">IF(ISBLANK(personnes!D409),"",CONCATENATE(personnes!C409," ",personnes!D409))</f>
        <v/>
      </c>
      <c r="C409" s="60"/>
      <c r="D409" s="0"/>
      <c r="E409" s="0"/>
      <c r="F409" s="0"/>
      <c r="G409" s="0"/>
      <c r="H409" s="0"/>
      <c r="I409" s="0"/>
      <c r="J409" s="0"/>
      <c r="K409" s="0"/>
      <c r="L409" s="111" t="str">
        <f aca="false">IF(M409="oui",CONCATENATE(personnes!S409,", ",personnes!Q409," ",personnes!R409," - ",personnes!T409," ",personnes!U409),IF(N409="oui",choix_periodes!R$8,""))</f>
        <v/>
      </c>
      <c r="M409" s="97" t="str">
        <f aca="false">IF(ISBLANK(personnes!T409),"","oui")</f>
        <v/>
      </c>
      <c r="N409" s="112" t="str">
        <f aca="false">IF(AND(M409="",B409&lt;&gt;""),"oui","")</f>
        <v/>
      </c>
      <c r="O409" s="0"/>
      <c r="P409" s="0"/>
      <c r="Q409" s="0"/>
      <c r="R409" s="0"/>
      <c r="S409" s="0"/>
      <c r="T409" s="0"/>
      <c r="U409" s="113"/>
      <c r="V409" s="19"/>
      <c r="W409" s="1"/>
      <c r="X409" s="1"/>
    </row>
    <row r="410" customFormat="false" ht="12.8" hidden="false" customHeight="false" outlineLevel="0" collapsed="false">
      <c r="A410" s="32" t="n">
        <v>404</v>
      </c>
      <c r="B410" s="1" t="str">
        <f aca="false">IF(ISBLANK(personnes!D410),"",CONCATENATE(personnes!C410," ",personnes!D410))</f>
        <v/>
      </c>
      <c r="C410" s="60"/>
      <c r="D410" s="0"/>
      <c r="E410" s="0"/>
      <c r="F410" s="0"/>
      <c r="G410" s="0"/>
      <c r="H410" s="0"/>
      <c r="I410" s="0"/>
      <c r="J410" s="0"/>
      <c r="K410" s="0"/>
      <c r="L410" s="111" t="str">
        <f aca="false">IF(M410="oui",CONCATENATE(personnes!S410,", ",personnes!Q410," ",personnes!R410," - ",personnes!T410," ",personnes!U410),IF(N410="oui",choix_periodes!R$8,""))</f>
        <v/>
      </c>
      <c r="M410" s="97" t="str">
        <f aca="false">IF(ISBLANK(personnes!T410),"","oui")</f>
        <v/>
      </c>
      <c r="N410" s="112" t="str">
        <f aca="false">IF(AND(M410="",B410&lt;&gt;""),"oui","")</f>
        <v/>
      </c>
      <c r="O410" s="0"/>
      <c r="P410" s="0"/>
      <c r="Q410" s="0"/>
      <c r="R410" s="0"/>
      <c r="S410" s="0"/>
      <c r="T410" s="0"/>
      <c r="U410" s="113"/>
      <c r="V410" s="19"/>
      <c r="W410" s="1"/>
      <c r="X410" s="1"/>
    </row>
    <row r="411" customFormat="false" ht="12.8" hidden="false" customHeight="false" outlineLevel="0" collapsed="false">
      <c r="A411" s="32" t="n">
        <v>405</v>
      </c>
      <c r="B411" s="1" t="str">
        <f aca="false">IF(ISBLANK(personnes!D411),"",CONCATENATE(personnes!C411," ",personnes!D411))</f>
        <v/>
      </c>
      <c r="C411" s="60"/>
      <c r="D411" s="0"/>
      <c r="E411" s="0"/>
      <c r="F411" s="0"/>
      <c r="G411" s="0"/>
      <c r="H411" s="0"/>
      <c r="I411" s="0"/>
      <c r="J411" s="0"/>
      <c r="K411" s="0"/>
      <c r="L411" s="111" t="str">
        <f aca="false">IF(M411="oui",CONCATENATE(personnes!S411,", ",personnes!Q411," ",personnes!R411," - ",personnes!T411," ",personnes!U411),IF(N411="oui",choix_periodes!R$8,""))</f>
        <v/>
      </c>
      <c r="M411" s="97" t="str">
        <f aca="false">IF(ISBLANK(personnes!T411),"","oui")</f>
        <v/>
      </c>
      <c r="N411" s="112" t="str">
        <f aca="false">IF(AND(M411="",B411&lt;&gt;""),"oui","")</f>
        <v/>
      </c>
      <c r="O411" s="0"/>
      <c r="P411" s="0"/>
      <c r="Q411" s="0"/>
      <c r="R411" s="0"/>
      <c r="S411" s="0"/>
      <c r="T411" s="0"/>
      <c r="U411" s="113"/>
      <c r="V411" s="19"/>
      <c r="W411" s="1"/>
      <c r="X411" s="1"/>
    </row>
    <row r="412" customFormat="false" ht="12.8" hidden="false" customHeight="false" outlineLevel="0" collapsed="false">
      <c r="A412" s="32" t="n">
        <v>406</v>
      </c>
      <c r="B412" s="1" t="str">
        <f aca="false">IF(ISBLANK(personnes!D412),"",CONCATENATE(personnes!C412," ",personnes!D412))</f>
        <v/>
      </c>
      <c r="C412" s="60"/>
      <c r="D412" s="0"/>
      <c r="E412" s="0"/>
      <c r="F412" s="0"/>
      <c r="G412" s="0"/>
      <c r="H412" s="0"/>
      <c r="I412" s="0"/>
      <c r="J412" s="0"/>
      <c r="K412" s="0"/>
      <c r="L412" s="111" t="str">
        <f aca="false">IF(M412="oui",CONCATENATE(personnes!S412,", ",personnes!Q412," ",personnes!R412," - ",personnes!T412," ",personnes!U412),IF(N412="oui",choix_periodes!R$8,""))</f>
        <v/>
      </c>
      <c r="M412" s="97" t="str">
        <f aca="false">IF(ISBLANK(personnes!T412),"","oui")</f>
        <v/>
      </c>
      <c r="N412" s="112" t="str">
        <f aca="false">IF(AND(M412="",B412&lt;&gt;""),"oui","")</f>
        <v/>
      </c>
      <c r="O412" s="0"/>
      <c r="P412" s="0"/>
      <c r="Q412" s="0"/>
      <c r="R412" s="0"/>
      <c r="S412" s="0"/>
      <c r="T412" s="0"/>
      <c r="U412" s="113"/>
      <c r="V412" s="19"/>
      <c r="W412" s="1"/>
      <c r="X412" s="1"/>
    </row>
    <row r="413" customFormat="false" ht="12.8" hidden="false" customHeight="false" outlineLevel="0" collapsed="false">
      <c r="A413" s="32" t="n">
        <v>407</v>
      </c>
      <c r="B413" s="1" t="str">
        <f aca="false">IF(ISBLANK(personnes!D413),"",CONCATENATE(personnes!C413," ",personnes!D413))</f>
        <v/>
      </c>
      <c r="C413" s="60"/>
      <c r="D413" s="0"/>
      <c r="E413" s="0"/>
      <c r="F413" s="0"/>
      <c r="G413" s="0"/>
      <c r="H413" s="0"/>
      <c r="I413" s="0"/>
      <c r="J413" s="0"/>
      <c r="K413" s="0"/>
      <c r="L413" s="111" t="str">
        <f aca="false">IF(M413="oui",CONCATENATE(personnes!S413,", ",personnes!Q413," ",personnes!R413," - ",personnes!T413," ",personnes!U413),IF(N413="oui",choix_periodes!R$8,""))</f>
        <v/>
      </c>
      <c r="M413" s="97" t="str">
        <f aca="false">IF(ISBLANK(personnes!T413),"","oui")</f>
        <v/>
      </c>
      <c r="N413" s="112" t="str">
        <f aca="false">IF(AND(M413="",B413&lt;&gt;""),"oui","")</f>
        <v/>
      </c>
      <c r="O413" s="0"/>
      <c r="P413" s="0"/>
      <c r="Q413" s="0"/>
      <c r="R413" s="0"/>
      <c r="S413" s="0"/>
      <c r="T413" s="0"/>
      <c r="U413" s="113"/>
      <c r="V413" s="19"/>
      <c r="W413" s="1"/>
      <c r="X413" s="1"/>
    </row>
    <row r="414" customFormat="false" ht="12.8" hidden="false" customHeight="false" outlineLevel="0" collapsed="false">
      <c r="A414" s="32" t="n">
        <v>408</v>
      </c>
      <c r="B414" s="1" t="str">
        <f aca="false">IF(ISBLANK(personnes!D414),"",CONCATENATE(personnes!C414," ",personnes!D414))</f>
        <v/>
      </c>
      <c r="C414" s="60"/>
      <c r="D414" s="0"/>
      <c r="E414" s="0"/>
      <c r="F414" s="0"/>
      <c r="G414" s="0"/>
      <c r="H414" s="0"/>
      <c r="I414" s="0"/>
      <c r="J414" s="0"/>
      <c r="K414" s="0"/>
      <c r="L414" s="111" t="str">
        <f aca="false">IF(M414="oui",CONCATENATE(personnes!S414,", ",personnes!Q414," ",personnes!R414," - ",personnes!T414," ",personnes!U414),IF(N414="oui",choix_periodes!R$8,""))</f>
        <v/>
      </c>
      <c r="M414" s="97" t="str">
        <f aca="false">IF(ISBLANK(personnes!T414),"","oui")</f>
        <v/>
      </c>
      <c r="N414" s="112" t="str">
        <f aca="false">IF(AND(M414="",B414&lt;&gt;""),"oui","")</f>
        <v/>
      </c>
      <c r="O414" s="0"/>
      <c r="P414" s="0"/>
      <c r="Q414" s="0"/>
      <c r="R414" s="0"/>
      <c r="S414" s="0"/>
      <c r="T414" s="0"/>
      <c r="U414" s="113"/>
      <c r="V414" s="19"/>
      <c r="W414" s="1"/>
      <c r="X414" s="1"/>
    </row>
    <row r="415" customFormat="false" ht="12.8" hidden="false" customHeight="false" outlineLevel="0" collapsed="false">
      <c r="A415" s="32" t="n">
        <v>409</v>
      </c>
      <c r="B415" s="1" t="str">
        <f aca="false">IF(ISBLANK(personnes!D415),"",CONCATENATE(personnes!C415," ",personnes!D415))</f>
        <v/>
      </c>
      <c r="C415" s="60"/>
      <c r="D415" s="0"/>
      <c r="E415" s="0"/>
      <c r="F415" s="0"/>
      <c r="G415" s="0"/>
      <c r="H415" s="0"/>
      <c r="I415" s="0"/>
      <c r="J415" s="0"/>
      <c r="K415" s="0"/>
      <c r="L415" s="111" t="str">
        <f aca="false">IF(M415="oui",CONCATENATE(personnes!S415,", ",personnes!Q415," ",personnes!R415," - ",personnes!T415," ",personnes!U415),IF(N415="oui",choix_periodes!R$8,""))</f>
        <v/>
      </c>
      <c r="M415" s="97" t="str">
        <f aca="false">IF(ISBLANK(personnes!T415),"","oui")</f>
        <v/>
      </c>
      <c r="N415" s="112" t="str">
        <f aca="false">IF(AND(M415="",B415&lt;&gt;""),"oui","")</f>
        <v/>
      </c>
      <c r="O415" s="0"/>
      <c r="P415" s="0"/>
      <c r="Q415" s="0"/>
      <c r="R415" s="0"/>
      <c r="S415" s="0"/>
      <c r="T415" s="0"/>
      <c r="U415" s="113"/>
      <c r="V415" s="19"/>
      <c r="W415" s="1"/>
      <c r="X415" s="1"/>
    </row>
    <row r="416" customFormat="false" ht="12.8" hidden="false" customHeight="false" outlineLevel="0" collapsed="false">
      <c r="A416" s="32" t="n">
        <v>410</v>
      </c>
      <c r="B416" s="1" t="str">
        <f aca="false">IF(ISBLANK(personnes!D416),"",CONCATENATE(personnes!C416," ",personnes!D416))</f>
        <v/>
      </c>
      <c r="C416" s="60"/>
      <c r="D416" s="0"/>
      <c r="E416" s="0"/>
      <c r="F416" s="0"/>
      <c r="G416" s="0"/>
      <c r="H416" s="0"/>
      <c r="I416" s="0"/>
      <c r="J416" s="0"/>
      <c r="K416" s="0"/>
      <c r="L416" s="111" t="str">
        <f aca="false">IF(M416="oui",CONCATENATE(personnes!S416,", ",personnes!Q416," ",personnes!R416," - ",personnes!T416," ",personnes!U416),IF(N416="oui",choix_periodes!R$8,""))</f>
        <v/>
      </c>
      <c r="M416" s="97" t="str">
        <f aca="false">IF(ISBLANK(personnes!T416),"","oui")</f>
        <v/>
      </c>
      <c r="N416" s="112" t="str">
        <f aca="false">IF(AND(M416="",B416&lt;&gt;""),"oui","")</f>
        <v/>
      </c>
      <c r="O416" s="0"/>
      <c r="P416" s="0"/>
      <c r="Q416" s="0"/>
      <c r="R416" s="0"/>
      <c r="S416" s="0"/>
      <c r="T416" s="0"/>
      <c r="U416" s="113"/>
      <c r="V416" s="19"/>
      <c r="W416" s="1"/>
      <c r="X416" s="1"/>
    </row>
    <row r="417" customFormat="false" ht="12.8" hidden="false" customHeight="false" outlineLevel="0" collapsed="false">
      <c r="A417" s="32" t="n">
        <v>411</v>
      </c>
      <c r="B417" s="1" t="str">
        <f aca="false">IF(ISBLANK(personnes!D417),"",CONCATENATE(personnes!C417," ",personnes!D417))</f>
        <v/>
      </c>
      <c r="C417" s="60"/>
      <c r="D417" s="0"/>
      <c r="E417" s="0"/>
      <c r="F417" s="0"/>
      <c r="G417" s="0"/>
      <c r="H417" s="0"/>
      <c r="I417" s="0"/>
      <c r="J417" s="0"/>
      <c r="K417" s="0"/>
      <c r="L417" s="111" t="str">
        <f aca="false">IF(M417="oui",CONCATENATE(personnes!S417,", ",personnes!Q417," ",personnes!R417," - ",personnes!T417," ",personnes!U417),IF(N417="oui",choix_periodes!R$8,""))</f>
        <v/>
      </c>
      <c r="M417" s="97" t="str">
        <f aca="false">IF(ISBLANK(personnes!T417),"","oui")</f>
        <v/>
      </c>
      <c r="N417" s="112" t="str">
        <f aca="false">IF(AND(M417="",B417&lt;&gt;""),"oui","")</f>
        <v/>
      </c>
      <c r="O417" s="0"/>
      <c r="P417" s="0"/>
      <c r="Q417" s="0"/>
      <c r="R417" s="0"/>
      <c r="S417" s="0"/>
      <c r="T417" s="0"/>
      <c r="U417" s="113"/>
      <c r="V417" s="19"/>
      <c r="W417" s="1"/>
      <c r="X417" s="1"/>
    </row>
    <row r="418" customFormat="false" ht="12.8" hidden="false" customHeight="false" outlineLevel="0" collapsed="false">
      <c r="A418" s="32" t="n">
        <v>412</v>
      </c>
      <c r="B418" s="1" t="str">
        <f aca="false">IF(ISBLANK(personnes!D418),"",CONCATENATE(personnes!C418," ",personnes!D418))</f>
        <v/>
      </c>
      <c r="C418" s="60"/>
      <c r="D418" s="0"/>
      <c r="E418" s="0"/>
      <c r="F418" s="0"/>
      <c r="G418" s="0"/>
      <c r="H418" s="0"/>
      <c r="I418" s="0"/>
      <c r="J418" s="0"/>
      <c r="K418" s="0"/>
      <c r="L418" s="111" t="str">
        <f aca="false">IF(M418="oui",CONCATENATE(personnes!S418,", ",personnes!Q418," ",personnes!R418," - ",personnes!T418," ",personnes!U418),IF(N418="oui",choix_periodes!R$8,""))</f>
        <v/>
      </c>
      <c r="M418" s="97" t="str">
        <f aca="false">IF(ISBLANK(personnes!T418),"","oui")</f>
        <v/>
      </c>
      <c r="N418" s="112" t="str">
        <f aca="false">IF(AND(M418="",B418&lt;&gt;""),"oui","")</f>
        <v/>
      </c>
      <c r="O418" s="0"/>
      <c r="P418" s="0"/>
      <c r="Q418" s="0"/>
      <c r="R418" s="0"/>
      <c r="S418" s="0"/>
      <c r="T418" s="0"/>
      <c r="U418" s="113"/>
      <c r="V418" s="19"/>
      <c r="W418" s="1"/>
      <c r="X418" s="1"/>
    </row>
    <row r="419" customFormat="false" ht="12.8" hidden="false" customHeight="false" outlineLevel="0" collapsed="false">
      <c r="A419" s="32" t="n">
        <v>413</v>
      </c>
      <c r="B419" s="1" t="str">
        <f aca="false">IF(ISBLANK(personnes!D419),"",CONCATENATE(personnes!C419," ",personnes!D419))</f>
        <v/>
      </c>
      <c r="C419" s="60"/>
      <c r="D419" s="0"/>
      <c r="E419" s="0"/>
      <c r="F419" s="0"/>
      <c r="G419" s="0"/>
      <c r="H419" s="0"/>
      <c r="I419" s="0"/>
      <c r="J419" s="0"/>
      <c r="K419" s="0"/>
      <c r="L419" s="111" t="str">
        <f aca="false">IF(M419="oui",CONCATENATE(personnes!S419,", ",personnes!Q419," ",personnes!R419," - ",personnes!T419," ",personnes!U419),IF(N419="oui",choix_periodes!R$8,""))</f>
        <v/>
      </c>
      <c r="M419" s="97" t="str">
        <f aca="false">IF(ISBLANK(personnes!T419),"","oui")</f>
        <v/>
      </c>
      <c r="N419" s="112" t="str">
        <f aca="false">IF(AND(M419="",B419&lt;&gt;""),"oui","")</f>
        <v/>
      </c>
      <c r="O419" s="0"/>
      <c r="P419" s="0"/>
      <c r="Q419" s="0"/>
      <c r="R419" s="0"/>
      <c r="S419" s="0"/>
      <c r="T419" s="0"/>
      <c r="U419" s="113"/>
      <c r="V419" s="19"/>
      <c r="W419" s="1"/>
      <c r="X419" s="1"/>
    </row>
    <row r="420" customFormat="false" ht="12.8" hidden="false" customHeight="false" outlineLevel="0" collapsed="false">
      <c r="A420" s="32" t="n">
        <v>414</v>
      </c>
      <c r="B420" s="1" t="str">
        <f aca="false">IF(ISBLANK(personnes!D420),"",CONCATENATE(personnes!C420," ",personnes!D420))</f>
        <v/>
      </c>
      <c r="C420" s="60"/>
      <c r="D420" s="0"/>
      <c r="E420" s="0"/>
      <c r="F420" s="0"/>
      <c r="G420" s="0"/>
      <c r="H420" s="0"/>
      <c r="I420" s="0"/>
      <c r="J420" s="0"/>
      <c r="K420" s="0"/>
      <c r="L420" s="111" t="str">
        <f aca="false">IF(M420="oui",CONCATENATE(personnes!S420,", ",personnes!Q420," ",personnes!R420," - ",personnes!T420," ",personnes!U420),IF(N420="oui",choix_periodes!R$8,""))</f>
        <v/>
      </c>
      <c r="M420" s="97" t="str">
        <f aca="false">IF(ISBLANK(personnes!T420),"","oui")</f>
        <v/>
      </c>
      <c r="N420" s="112" t="str">
        <f aca="false">IF(AND(M420="",B420&lt;&gt;""),"oui","")</f>
        <v/>
      </c>
      <c r="O420" s="0"/>
      <c r="P420" s="0"/>
      <c r="Q420" s="0"/>
      <c r="R420" s="0"/>
      <c r="S420" s="0"/>
      <c r="T420" s="0"/>
      <c r="U420" s="113"/>
      <c r="V420" s="19"/>
      <c r="W420" s="1"/>
      <c r="X420" s="1"/>
    </row>
    <row r="421" customFormat="false" ht="12.8" hidden="false" customHeight="false" outlineLevel="0" collapsed="false">
      <c r="A421" s="32" t="n">
        <v>415</v>
      </c>
      <c r="B421" s="1" t="str">
        <f aca="false">IF(ISBLANK(personnes!D421),"",CONCATENATE(personnes!C421," ",personnes!D421))</f>
        <v/>
      </c>
      <c r="C421" s="60"/>
      <c r="D421" s="0"/>
      <c r="E421" s="0"/>
      <c r="F421" s="0"/>
      <c r="G421" s="0"/>
      <c r="H421" s="0"/>
      <c r="I421" s="0"/>
      <c r="J421" s="0"/>
      <c r="K421" s="0"/>
      <c r="L421" s="111" t="str">
        <f aca="false">IF(M421="oui",CONCATENATE(personnes!S421,", ",personnes!Q421," ",personnes!R421," - ",personnes!T421," ",personnes!U421),IF(N421="oui",choix_periodes!R$8,""))</f>
        <v/>
      </c>
      <c r="M421" s="97" t="str">
        <f aca="false">IF(ISBLANK(personnes!T421),"","oui")</f>
        <v/>
      </c>
      <c r="N421" s="112" t="str">
        <f aca="false">IF(AND(M421="",B421&lt;&gt;""),"oui","")</f>
        <v/>
      </c>
      <c r="O421" s="0"/>
      <c r="P421" s="0"/>
      <c r="Q421" s="0"/>
      <c r="R421" s="0"/>
      <c r="S421" s="0"/>
      <c r="T421" s="0"/>
      <c r="U421" s="113"/>
      <c r="V421" s="19"/>
      <c r="W421" s="1"/>
      <c r="X421" s="1"/>
    </row>
    <row r="422" customFormat="false" ht="12.8" hidden="false" customHeight="false" outlineLevel="0" collapsed="false">
      <c r="A422" s="32" t="n">
        <v>416</v>
      </c>
      <c r="B422" s="1" t="str">
        <f aca="false">IF(ISBLANK(personnes!D422),"",CONCATENATE(personnes!C422," ",personnes!D422))</f>
        <v/>
      </c>
      <c r="C422" s="60"/>
      <c r="D422" s="0"/>
      <c r="E422" s="0"/>
      <c r="F422" s="0"/>
      <c r="G422" s="0"/>
      <c r="H422" s="0"/>
      <c r="I422" s="0"/>
      <c r="J422" s="0"/>
      <c r="K422" s="0"/>
      <c r="L422" s="111" t="str">
        <f aca="false">IF(M422="oui",CONCATENATE(personnes!S422,", ",personnes!Q422," ",personnes!R422," - ",personnes!T422," ",personnes!U422),IF(N422="oui",choix_periodes!R$8,""))</f>
        <v/>
      </c>
      <c r="M422" s="97" t="str">
        <f aca="false">IF(ISBLANK(personnes!T422),"","oui")</f>
        <v/>
      </c>
      <c r="N422" s="112" t="str">
        <f aca="false">IF(AND(M422="",B422&lt;&gt;""),"oui","")</f>
        <v/>
      </c>
      <c r="O422" s="0"/>
      <c r="P422" s="0"/>
      <c r="Q422" s="0"/>
      <c r="R422" s="0"/>
      <c r="S422" s="0"/>
      <c r="T422" s="0"/>
      <c r="U422" s="113"/>
      <c r="V422" s="19"/>
      <c r="W422" s="1"/>
      <c r="X422" s="1"/>
    </row>
    <row r="423" customFormat="false" ht="12.8" hidden="false" customHeight="false" outlineLevel="0" collapsed="false">
      <c r="A423" s="32" t="n">
        <v>417</v>
      </c>
      <c r="B423" s="1" t="str">
        <f aca="false">IF(ISBLANK(personnes!D423),"",CONCATENATE(personnes!C423," ",personnes!D423))</f>
        <v/>
      </c>
      <c r="C423" s="60"/>
      <c r="D423" s="0"/>
      <c r="E423" s="0"/>
      <c r="F423" s="0"/>
      <c r="G423" s="0"/>
      <c r="H423" s="0"/>
      <c r="I423" s="0"/>
      <c r="J423" s="0"/>
      <c r="K423" s="0"/>
      <c r="L423" s="111" t="str">
        <f aca="false">IF(M423="oui",CONCATENATE(personnes!S423,", ",personnes!Q423," ",personnes!R423," - ",personnes!T423," ",personnes!U423),IF(N423="oui",choix_periodes!R$8,""))</f>
        <v/>
      </c>
      <c r="M423" s="97" t="str">
        <f aca="false">IF(ISBLANK(personnes!T423),"","oui")</f>
        <v/>
      </c>
      <c r="N423" s="112" t="str">
        <f aca="false">IF(AND(M423="",B423&lt;&gt;""),"oui","")</f>
        <v/>
      </c>
      <c r="O423" s="0"/>
      <c r="P423" s="0"/>
      <c r="Q423" s="0"/>
      <c r="R423" s="0"/>
      <c r="S423" s="0"/>
      <c r="T423" s="0"/>
      <c r="U423" s="113"/>
      <c r="V423" s="19"/>
      <c r="W423" s="1"/>
      <c r="X423" s="1"/>
    </row>
    <row r="424" customFormat="false" ht="12.8" hidden="false" customHeight="false" outlineLevel="0" collapsed="false">
      <c r="A424" s="32" t="n">
        <v>418</v>
      </c>
      <c r="B424" s="1" t="str">
        <f aca="false">IF(ISBLANK(personnes!D424),"",CONCATENATE(personnes!C424," ",personnes!D424))</f>
        <v/>
      </c>
      <c r="C424" s="60"/>
      <c r="D424" s="0"/>
      <c r="E424" s="0"/>
      <c r="F424" s="0"/>
      <c r="G424" s="0"/>
      <c r="H424" s="0"/>
      <c r="I424" s="0"/>
      <c r="J424" s="0"/>
      <c r="K424" s="0"/>
      <c r="L424" s="111" t="str">
        <f aca="false">IF(M424="oui",CONCATENATE(personnes!S424,", ",personnes!Q424," ",personnes!R424," - ",personnes!T424," ",personnes!U424),IF(N424="oui",choix_periodes!R$8,""))</f>
        <v/>
      </c>
      <c r="M424" s="97" t="str">
        <f aca="false">IF(ISBLANK(personnes!T424),"","oui")</f>
        <v/>
      </c>
      <c r="N424" s="112" t="str">
        <f aca="false">IF(AND(M424="",B424&lt;&gt;""),"oui","")</f>
        <v/>
      </c>
      <c r="O424" s="0"/>
      <c r="P424" s="0"/>
      <c r="Q424" s="0"/>
      <c r="R424" s="0"/>
      <c r="S424" s="0"/>
      <c r="T424" s="0"/>
      <c r="U424" s="113"/>
      <c r="V424" s="19"/>
      <c r="W424" s="1"/>
      <c r="X424" s="1"/>
    </row>
    <row r="425" customFormat="false" ht="12.8" hidden="false" customHeight="false" outlineLevel="0" collapsed="false">
      <c r="A425" s="32" t="n">
        <v>419</v>
      </c>
      <c r="B425" s="1" t="str">
        <f aca="false">IF(ISBLANK(personnes!D425),"",CONCATENATE(personnes!C425," ",personnes!D425))</f>
        <v/>
      </c>
      <c r="C425" s="60"/>
      <c r="D425" s="0"/>
      <c r="E425" s="0"/>
      <c r="F425" s="0"/>
      <c r="G425" s="0"/>
      <c r="H425" s="0"/>
      <c r="I425" s="0"/>
      <c r="J425" s="0"/>
      <c r="K425" s="0"/>
      <c r="L425" s="111" t="str">
        <f aca="false">IF(M425="oui",CONCATENATE(personnes!S425,", ",personnes!Q425," ",personnes!R425," - ",personnes!T425," ",personnes!U425),IF(N425="oui",choix_periodes!R$8,""))</f>
        <v/>
      </c>
      <c r="M425" s="97" t="str">
        <f aca="false">IF(ISBLANK(personnes!T425),"","oui")</f>
        <v/>
      </c>
      <c r="N425" s="112" t="str">
        <f aca="false">IF(AND(M425="",B425&lt;&gt;""),"oui","")</f>
        <v/>
      </c>
      <c r="O425" s="0"/>
      <c r="P425" s="0"/>
      <c r="Q425" s="0"/>
      <c r="R425" s="0"/>
      <c r="S425" s="0"/>
      <c r="T425" s="0"/>
      <c r="U425" s="113"/>
      <c r="V425" s="19"/>
      <c r="W425" s="1"/>
      <c r="X425" s="1"/>
    </row>
    <row r="426" customFormat="false" ht="12.8" hidden="false" customHeight="false" outlineLevel="0" collapsed="false">
      <c r="A426" s="32" t="n">
        <v>420</v>
      </c>
      <c r="B426" s="1" t="str">
        <f aca="false">IF(ISBLANK(personnes!D426),"",CONCATENATE(personnes!C426," ",personnes!D426))</f>
        <v/>
      </c>
      <c r="C426" s="60"/>
      <c r="D426" s="0"/>
      <c r="E426" s="0"/>
      <c r="F426" s="0"/>
      <c r="G426" s="0"/>
      <c r="H426" s="0"/>
      <c r="I426" s="0"/>
      <c r="J426" s="0"/>
      <c r="K426" s="0"/>
      <c r="L426" s="111" t="str">
        <f aca="false">IF(M426="oui",CONCATENATE(personnes!S426,", ",personnes!Q426," ",personnes!R426," - ",personnes!T426," ",personnes!U426),IF(N426="oui",choix_periodes!R$8,""))</f>
        <v/>
      </c>
      <c r="M426" s="97" t="str">
        <f aca="false">IF(ISBLANK(personnes!T426),"","oui")</f>
        <v/>
      </c>
      <c r="N426" s="112" t="str">
        <f aca="false">IF(AND(M426="",B426&lt;&gt;""),"oui","")</f>
        <v/>
      </c>
      <c r="O426" s="0"/>
      <c r="P426" s="0"/>
      <c r="Q426" s="0"/>
      <c r="R426" s="0"/>
      <c r="S426" s="0"/>
      <c r="T426" s="0"/>
      <c r="U426" s="113"/>
      <c r="V426" s="19"/>
      <c r="W426" s="1"/>
      <c r="X426" s="1"/>
    </row>
    <row r="427" customFormat="false" ht="12.8" hidden="false" customHeight="false" outlineLevel="0" collapsed="false">
      <c r="A427" s="32" t="n">
        <v>421</v>
      </c>
      <c r="B427" s="1" t="str">
        <f aca="false">IF(ISBLANK(personnes!D427),"",CONCATENATE(personnes!C427," ",personnes!D427))</f>
        <v/>
      </c>
      <c r="C427" s="60"/>
      <c r="D427" s="0"/>
      <c r="E427" s="0"/>
      <c r="F427" s="0"/>
      <c r="G427" s="0"/>
      <c r="H427" s="0"/>
      <c r="I427" s="0"/>
      <c r="J427" s="0"/>
      <c r="K427" s="0"/>
      <c r="L427" s="111" t="str">
        <f aca="false">IF(M427="oui",CONCATENATE(personnes!S427,", ",personnes!Q427," ",personnes!R427," - ",personnes!T427," ",personnes!U427),IF(N427="oui",choix_periodes!R$8,""))</f>
        <v/>
      </c>
      <c r="M427" s="97" t="str">
        <f aca="false">IF(ISBLANK(personnes!T427),"","oui")</f>
        <v/>
      </c>
      <c r="N427" s="112" t="str">
        <f aca="false">IF(AND(M427="",B427&lt;&gt;""),"oui","")</f>
        <v/>
      </c>
      <c r="O427" s="0"/>
      <c r="P427" s="0"/>
      <c r="Q427" s="0"/>
      <c r="R427" s="0"/>
      <c r="S427" s="0"/>
      <c r="T427" s="0"/>
      <c r="U427" s="113"/>
      <c r="V427" s="19"/>
      <c r="W427" s="1"/>
      <c r="X427" s="1"/>
    </row>
    <row r="428" customFormat="false" ht="12.8" hidden="false" customHeight="false" outlineLevel="0" collapsed="false">
      <c r="A428" s="32" t="n">
        <v>422</v>
      </c>
      <c r="B428" s="1" t="str">
        <f aca="false">IF(ISBLANK(personnes!D428),"",CONCATENATE(personnes!C428," ",personnes!D428))</f>
        <v/>
      </c>
      <c r="C428" s="60"/>
      <c r="D428" s="0"/>
      <c r="E428" s="0"/>
      <c r="F428" s="0"/>
      <c r="G428" s="0"/>
      <c r="H428" s="0"/>
      <c r="I428" s="0"/>
      <c r="J428" s="0"/>
      <c r="K428" s="0"/>
      <c r="L428" s="111" t="str">
        <f aca="false">IF(M428="oui",CONCATENATE(personnes!S428,", ",personnes!Q428," ",personnes!R428," - ",personnes!T428," ",personnes!U428),IF(N428="oui",choix_periodes!R$8,""))</f>
        <v/>
      </c>
      <c r="M428" s="97" t="str">
        <f aca="false">IF(ISBLANK(personnes!T428),"","oui")</f>
        <v/>
      </c>
      <c r="N428" s="112" t="str">
        <f aca="false">IF(AND(M428="",B428&lt;&gt;""),"oui","")</f>
        <v/>
      </c>
      <c r="O428" s="0"/>
      <c r="P428" s="0"/>
      <c r="Q428" s="0"/>
      <c r="R428" s="0"/>
      <c r="S428" s="0"/>
      <c r="T428" s="0"/>
      <c r="U428" s="113"/>
      <c r="V428" s="19"/>
      <c r="W428" s="1"/>
      <c r="X428" s="1"/>
    </row>
    <row r="429" customFormat="false" ht="12.8" hidden="false" customHeight="false" outlineLevel="0" collapsed="false">
      <c r="A429" s="32" t="n">
        <v>423</v>
      </c>
      <c r="B429" s="1" t="str">
        <f aca="false">IF(ISBLANK(personnes!D429),"",CONCATENATE(personnes!C429," ",personnes!D429))</f>
        <v/>
      </c>
      <c r="C429" s="60"/>
      <c r="D429" s="0"/>
      <c r="E429" s="0"/>
      <c r="F429" s="0"/>
      <c r="G429" s="0"/>
      <c r="H429" s="0"/>
      <c r="I429" s="0"/>
      <c r="J429" s="0"/>
      <c r="K429" s="0"/>
      <c r="L429" s="111" t="str">
        <f aca="false">IF(M429="oui",CONCATENATE(personnes!S429,", ",personnes!Q429," ",personnes!R429," - ",personnes!T429," ",personnes!U429),IF(N429="oui",choix_periodes!R$8,""))</f>
        <v/>
      </c>
      <c r="M429" s="97" t="str">
        <f aca="false">IF(ISBLANK(personnes!T429),"","oui")</f>
        <v/>
      </c>
      <c r="N429" s="112" t="str">
        <f aca="false">IF(AND(M429="",B429&lt;&gt;""),"oui","")</f>
        <v/>
      </c>
      <c r="O429" s="0"/>
      <c r="P429" s="0"/>
      <c r="Q429" s="0"/>
      <c r="R429" s="0"/>
      <c r="S429" s="0"/>
      <c r="T429" s="0"/>
      <c r="U429" s="113"/>
      <c r="V429" s="19"/>
      <c r="W429" s="1"/>
      <c r="X429" s="1"/>
    </row>
    <row r="430" customFormat="false" ht="12.8" hidden="false" customHeight="false" outlineLevel="0" collapsed="false">
      <c r="A430" s="32" t="n">
        <v>424</v>
      </c>
      <c r="B430" s="1" t="str">
        <f aca="false">IF(ISBLANK(personnes!D430),"",CONCATENATE(personnes!C430," ",personnes!D430))</f>
        <v/>
      </c>
      <c r="C430" s="60"/>
      <c r="D430" s="0"/>
      <c r="E430" s="0"/>
      <c r="F430" s="0"/>
      <c r="G430" s="0"/>
      <c r="H430" s="0"/>
      <c r="I430" s="0"/>
      <c r="J430" s="0"/>
      <c r="K430" s="0"/>
      <c r="L430" s="111" t="str">
        <f aca="false">IF(M430="oui",CONCATENATE(personnes!S430,", ",personnes!Q430," ",personnes!R430," - ",personnes!T430," ",personnes!U430),IF(N430="oui",choix_periodes!R$8,""))</f>
        <v/>
      </c>
      <c r="M430" s="97" t="str">
        <f aca="false">IF(ISBLANK(personnes!T430),"","oui")</f>
        <v/>
      </c>
      <c r="N430" s="112" t="str">
        <f aca="false">IF(AND(M430="",B430&lt;&gt;""),"oui","")</f>
        <v/>
      </c>
      <c r="O430" s="0"/>
      <c r="P430" s="0"/>
      <c r="Q430" s="0"/>
      <c r="R430" s="0"/>
      <c r="S430" s="0"/>
      <c r="T430" s="0"/>
      <c r="U430" s="113"/>
      <c r="V430" s="19"/>
      <c r="W430" s="1"/>
      <c r="X430" s="1"/>
    </row>
    <row r="431" customFormat="false" ht="12.8" hidden="false" customHeight="false" outlineLevel="0" collapsed="false">
      <c r="A431" s="32" t="n">
        <v>425</v>
      </c>
      <c r="B431" s="1" t="str">
        <f aca="false">IF(ISBLANK(personnes!D431),"",CONCATENATE(personnes!C431," ",personnes!D431))</f>
        <v/>
      </c>
      <c r="C431" s="60"/>
      <c r="D431" s="0"/>
      <c r="E431" s="0"/>
      <c r="F431" s="0"/>
      <c r="G431" s="0"/>
      <c r="H431" s="0"/>
      <c r="I431" s="0"/>
      <c r="J431" s="0"/>
      <c r="K431" s="0"/>
      <c r="L431" s="111" t="str">
        <f aca="false">IF(M431="oui",CONCATENATE(personnes!S431,", ",personnes!Q431," ",personnes!R431," - ",personnes!T431," ",personnes!U431),IF(N431="oui",choix_periodes!R$8,""))</f>
        <v/>
      </c>
      <c r="M431" s="97" t="str">
        <f aca="false">IF(ISBLANK(personnes!T431),"","oui")</f>
        <v/>
      </c>
      <c r="N431" s="112" t="str">
        <f aca="false">IF(AND(M431="",B431&lt;&gt;""),"oui","")</f>
        <v/>
      </c>
      <c r="O431" s="0"/>
      <c r="P431" s="0"/>
      <c r="Q431" s="0"/>
      <c r="R431" s="0"/>
      <c r="S431" s="0"/>
      <c r="T431" s="0"/>
      <c r="U431" s="113"/>
      <c r="V431" s="19"/>
      <c r="W431" s="1"/>
      <c r="X431" s="1"/>
    </row>
    <row r="432" customFormat="false" ht="12.8" hidden="false" customHeight="false" outlineLevel="0" collapsed="false">
      <c r="A432" s="32" t="n">
        <v>426</v>
      </c>
      <c r="B432" s="1" t="str">
        <f aca="false">IF(ISBLANK(personnes!D432),"",CONCATENATE(personnes!C432," ",personnes!D432))</f>
        <v/>
      </c>
      <c r="C432" s="60"/>
      <c r="D432" s="0"/>
      <c r="E432" s="0"/>
      <c r="F432" s="0"/>
      <c r="G432" s="0"/>
      <c r="H432" s="0"/>
      <c r="I432" s="0"/>
      <c r="J432" s="0"/>
      <c r="K432" s="0"/>
      <c r="L432" s="111" t="str">
        <f aca="false">IF(M432="oui",CONCATENATE(personnes!S432,", ",personnes!Q432," ",personnes!R432," - ",personnes!T432," ",personnes!U432),IF(N432="oui",choix_periodes!R$8,""))</f>
        <v/>
      </c>
      <c r="M432" s="97" t="str">
        <f aca="false">IF(ISBLANK(personnes!T432),"","oui")</f>
        <v/>
      </c>
      <c r="N432" s="112" t="str">
        <f aca="false">IF(AND(M432="",B432&lt;&gt;""),"oui","")</f>
        <v/>
      </c>
      <c r="O432" s="0"/>
      <c r="P432" s="0"/>
      <c r="Q432" s="0"/>
      <c r="R432" s="0"/>
      <c r="S432" s="0"/>
      <c r="T432" s="0"/>
      <c r="U432" s="113"/>
      <c r="V432" s="19"/>
      <c r="W432" s="1"/>
      <c r="X432" s="1"/>
    </row>
    <row r="433" customFormat="false" ht="12.8" hidden="false" customHeight="false" outlineLevel="0" collapsed="false">
      <c r="A433" s="32" t="n">
        <v>427</v>
      </c>
      <c r="B433" s="1" t="str">
        <f aca="false">IF(ISBLANK(personnes!D433),"",CONCATENATE(personnes!C433," ",personnes!D433))</f>
        <v/>
      </c>
      <c r="C433" s="60"/>
      <c r="D433" s="0"/>
      <c r="E433" s="0"/>
      <c r="F433" s="0"/>
      <c r="G433" s="0"/>
      <c r="H433" s="0"/>
      <c r="I433" s="0"/>
      <c r="J433" s="0"/>
      <c r="K433" s="0"/>
      <c r="L433" s="111" t="str">
        <f aca="false">IF(M433="oui",CONCATENATE(personnes!S433,", ",personnes!Q433," ",personnes!R433," - ",personnes!T433," ",personnes!U433),IF(N433="oui",choix_periodes!R$8,""))</f>
        <v/>
      </c>
      <c r="M433" s="97" t="str">
        <f aca="false">IF(ISBLANK(personnes!T433),"","oui")</f>
        <v/>
      </c>
      <c r="N433" s="112" t="str">
        <f aca="false">IF(AND(M433="",B433&lt;&gt;""),"oui","")</f>
        <v/>
      </c>
      <c r="O433" s="0"/>
      <c r="P433" s="0"/>
      <c r="Q433" s="0"/>
      <c r="R433" s="0"/>
      <c r="S433" s="0"/>
      <c r="T433" s="0"/>
      <c r="U433" s="113"/>
      <c r="V433" s="19"/>
      <c r="W433" s="1"/>
      <c r="X433" s="1"/>
    </row>
    <row r="434" customFormat="false" ht="12.8" hidden="false" customHeight="false" outlineLevel="0" collapsed="false">
      <c r="A434" s="32" t="n">
        <v>428</v>
      </c>
      <c r="B434" s="1" t="str">
        <f aca="false">IF(ISBLANK(personnes!D434),"",CONCATENATE(personnes!C434," ",personnes!D434))</f>
        <v/>
      </c>
      <c r="C434" s="60"/>
      <c r="D434" s="0"/>
      <c r="E434" s="0"/>
      <c r="F434" s="0"/>
      <c r="G434" s="0"/>
      <c r="H434" s="0"/>
      <c r="I434" s="0"/>
      <c r="J434" s="0"/>
      <c r="K434" s="0"/>
      <c r="L434" s="111" t="str">
        <f aca="false">IF(M434="oui",CONCATENATE(personnes!S434,", ",personnes!Q434," ",personnes!R434," - ",personnes!T434," ",personnes!U434),IF(N434="oui",choix_periodes!R$8,""))</f>
        <v/>
      </c>
      <c r="M434" s="97" t="str">
        <f aca="false">IF(ISBLANK(personnes!T434),"","oui")</f>
        <v/>
      </c>
      <c r="N434" s="112" t="str">
        <f aca="false">IF(AND(M434="",B434&lt;&gt;""),"oui","")</f>
        <v/>
      </c>
      <c r="O434" s="0"/>
      <c r="P434" s="0"/>
      <c r="Q434" s="0"/>
      <c r="R434" s="0"/>
      <c r="S434" s="0"/>
      <c r="T434" s="0"/>
      <c r="U434" s="113"/>
      <c r="V434" s="19"/>
      <c r="W434" s="1"/>
      <c r="X434" s="1"/>
    </row>
    <row r="435" customFormat="false" ht="12.8" hidden="false" customHeight="false" outlineLevel="0" collapsed="false">
      <c r="A435" s="32" t="n">
        <v>429</v>
      </c>
      <c r="B435" s="1" t="str">
        <f aca="false">IF(ISBLANK(personnes!D435),"",CONCATENATE(personnes!C435," ",personnes!D435))</f>
        <v/>
      </c>
      <c r="C435" s="60"/>
      <c r="D435" s="0"/>
      <c r="E435" s="0"/>
      <c r="F435" s="0"/>
      <c r="G435" s="0"/>
      <c r="H435" s="0"/>
      <c r="I435" s="0"/>
      <c r="J435" s="0"/>
      <c r="K435" s="0"/>
      <c r="L435" s="111" t="str">
        <f aca="false">IF(M435="oui",CONCATENATE(personnes!S435,", ",personnes!Q435," ",personnes!R435," - ",personnes!T435," ",personnes!U435),IF(N435="oui",choix_periodes!R$8,""))</f>
        <v/>
      </c>
      <c r="M435" s="97" t="str">
        <f aca="false">IF(ISBLANK(personnes!T435),"","oui")</f>
        <v/>
      </c>
      <c r="N435" s="112" t="str">
        <f aca="false">IF(AND(M435="",B435&lt;&gt;""),"oui","")</f>
        <v/>
      </c>
      <c r="O435" s="0"/>
      <c r="P435" s="0"/>
      <c r="Q435" s="0"/>
      <c r="R435" s="0"/>
      <c r="S435" s="0"/>
      <c r="T435" s="0"/>
      <c r="U435" s="113"/>
      <c r="V435" s="19"/>
      <c r="W435" s="1"/>
      <c r="X435" s="1"/>
    </row>
    <row r="436" customFormat="false" ht="12.8" hidden="false" customHeight="false" outlineLevel="0" collapsed="false">
      <c r="A436" s="32" t="n">
        <v>430</v>
      </c>
      <c r="B436" s="1" t="str">
        <f aca="false">IF(ISBLANK(personnes!D436),"",CONCATENATE(personnes!C436," ",personnes!D436))</f>
        <v/>
      </c>
      <c r="C436" s="60"/>
      <c r="D436" s="0"/>
      <c r="E436" s="0"/>
      <c r="F436" s="0"/>
      <c r="G436" s="0"/>
      <c r="H436" s="0"/>
      <c r="I436" s="0"/>
      <c r="J436" s="0"/>
      <c r="K436" s="0"/>
      <c r="L436" s="111" t="str">
        <f aca="false">IF(M436="oui",CONCATENATE(personnes!S436,", ",personnes!Q436," ",personnes!R436," - ",personnes!T436," ",personnes!U436),IF(N436="oui",choix_periodes!R$8,""))</f>
        <v/>
      </c>
      <c r="M436" s="97" t="str">
        <f aca="false">IF(ISBLANK(personnes!T436),"","oui")</f>
        <v/>
      </c>
      <c r="N436" s="112" t="str">
        <f aca="false">IF(AND(M436="",B436&lt;&gt;""),"oui","")</f>
        <v/>
      </c>
      <c r="O436" s="0"/>
      <c r="P436" s="0"/>
      <c r="Q436" s="0"/>
      <c r="R436" s="0"/>
      <c r="S436" s="0"/>
      <c r="T436" s="0"/>
      <c r="U436" s="113"/>
      <c r="V436" s="19"/>
      <c r="W436" s="1"/>
      <c r="X436" s="1"/>
    </row>
    <row r="437" customFormat="false" ht="12.8" hidden="false" customHeight="false" outlineLevel="0" collapsed="false">
      <c r="A437" s="32" t="n">
        <v>431</v>
      </c>
      <c r="B437" s="1" t="str">
        <f aca="false">IF(ISBLANK(personnes!D437),"",CONCATENATE(personnes!C437," ",personnes!D437))</f>
        <v/>
      </c>
      <c r="C437" s="60"/>
      <c r="D437" s="0"/>
      <c r="E437" s="0"/>
      <c r="F437" s="0"/>
      <c r="G437" s="0"/>
      <c r="H437" s="0"/>
      <c r="I437" s="0"/>
      <c r="J437" s="0"/>
      <c r="K437" s="0"/>
      <c r="L437" s="111" t="str">
        <f aca="false">IF(M437="oui",CONCATENATE(personnes!S437,", ",personnes!Q437," ",personnes!R437," - ",personnes!T437," ",personnes!U437),IF(N437="oui",choix_periodes!R$8,""))</f>
        <v/>
      </c>
      <c r="M437" s="97" t="str">
        <f aca="false">IF(ISBLANK(personnes!T437),"","oui")</f>
        <v/>
      </c>
      <c r="N437" s="112" t="str">
        <f aca="false">IF(AND(M437="",B437&lt;&gt;""),"oui","")</f>
        <v/>
      </c>
      <c r="O437" s="0"/>
      <c r="P437" s="0"/>
      <c r="Q437" s="0"/>
      <c r="R437" s="0"/>
      <c r="S437" s="0"/>
      <c r="T437" s="0"/>
      <c r="U437" s="113"/>
      <c r="V437" s="19"/>
      <c r="W437" s="1"/>
      <c r="X437" s="1"/>
    </row>
    <row r="438" customFormat="false" ht="12.8" hidden="false" customHeight="false" outlineLevel="0" collapsed="false">
      <c r="A438" s="32" t="n">
        <v>432</v>
      </c>
      <c r="B438" s="1" t="str">
        <f aca="false">IF(ISBLANK(personnes!D438),"",CONCATENATE(personnes!C438," ",personnes!D438))</f>
        <v/>
      </c>
      <c r="C438" s="60"/>
      <c r="D438" s="0"/>
      <c r="E438" s="0"/>
      <c r="F438" s="0"/>
      <c r="G438" s="0"/>
      <c r="H438" s="0"/>
      <c r="I438" s="0"/>
      <c r="J438" s="0"/>
      <c r="K438" s="0"/>
      <c r="L438" s="111" t="str">
        <f aca="false">IF(M438="oui",CONCATENATE(personnes!S438,", ",personnes!Q438," ",personnes!R438," - ",personnes!T438," ",personnes!U438),IF(N438="oui",choix_periodes!R$8,""))</f>
        <v/>
      </c>
      <c r="M438" s="97" t="str">
        <f aca="false">IF(ISBLANK(personnes!T438),"","oui")</f>
        <v/>
      </c>
      <c r="N438" s="112" t="str">
        <f aca="false">IF(AND(M438="",B438&lt;&gt;""),"oui","")</f>
        <v/>
      </c>
      <c r="O438" s="0"/>
      <c r="P438" s="0"/>
      <c r="Q438" s="0"/>
      <c r="R438" s="0"/>
      <c r="S438" s="0"/>
      <c r="T438" s="0"/>
      <c r="U438" s="113"/>
      <c r="V438" s="19"/>
      <c r="W438" s="1"/>
      <c r="X438" s="1"/>
    </row>
    <row r="439" customFormat="false" ht="12.8" hidden="false" customHeight="false" outlineLevel="0" collapsed="false">
      <c r="A439" s="32" t="n">
        <v>433</v>
      </c>
      <c r="B439" s="1" t="str">
        <f aca="false">IF(ISBLANK(personnes!D439),"",CONCATENATE(personnes!C439," ",personnes!D439))</f>
        <v/>
      </c>
      <c r="C439" s="60"/>
      <c r="D439" s="0"/>
      <c r="E439" s="0"/>
      <c r="F439" s="0"/>
      <c r="G439" s="0"/>
      <c r="H439" s="0"/>
      <c r="I439" s="0"/>
      <c r="J439" s="0"/>
      <c r="K439" s="0"/>
      <c r="L439" s="111" t="str">
        <f aca="false">IF(M439="oui",CONCATENATE(personnes!S439,", ",personnes!Q439," ",personnes!R439," - ",personnes!T439," ",personnes!U439),IF(N439="oui",choix_periodes!R$8,""))</f>
        <v/>
      </c>
      <c r="M439" s="97" t="str">
        <f aca="false">IF(ISBLANK(personnes!T439),"","oui")</f>
        <v/>
      </c>
      <c r="N439" s="112" t="str">
        <f aca="false">IF(AND(M439="",B439&lt;&gt;""),"oui","")</f>
        <v/>
      </c>
      <c r="O439" s="0"/>
      <c r="P439" s="0"/>
      <c r="Q439" s="0"/>
      <c r="R439" s="0"/>
      <c r="S439" s="0"/>
      <c r="T439" s="0"/>
      <c r="U439" s="113"/>
      <c r="V439" s="19"/>
      <c r="W439" s="1"/>
      <c r="X439" s="1"/>
    </row>
    <row r="440" customFormat="false" ht="12.8" hidden="false" customHeight="false" outlineLevel="0" collapsed="false">
      <c r="A440" s="32" t="n">
        <v>434</v>
      </c>
      <c r="B440" s="1" t="str">
        <f aca="false">IF(ISBLANK(personnes!D440),"",CONCATENATE(personnes!C440," ",personnes!D440))</f>
        <v/>
      </c>
      <c r="C440" s="60"/>
      <c r="D440" s="0"/>
      <c r="E440" s="0"/>
      <c r="F440" s="0"/>
      <c r="G440" s="0"/>
      <c r="H440" s="0"/>
      <c r="I440" s="0"/>
      <c r="J440" s="0"/>
      <c r="K440" s="0"/>
      <c r="L440" s="111" t="str">
        <f aca="false">IF(M440="oui",CONCATENATE(personnes!S440,", ",personnes!Q440," ",personnes!R440," - ",personnes!T440," ",personnes!U440),IF(N440="oui",choix_periodes!R$8,""))</f>
        <v/>
      </c>
      <c r="M440" s="97" t="str">
        <f aca="false">IF(ISBLANK(personnes!T440),"","oui")</f>
        <v/>
      </c>
      <c r="N440" s="112" t="str">
        <f aca="false">IF(AND(M440="",B440&lt;&gt;""),"oui","")</f>
        <v/>
      </c>
      <c r="O440" s="0"/>
      <c r="P440" s="0"/>
      <c r="Q440" s="0"/>
      <c r="R440" s="0"/>
      <c r="S440" s="0"/>
      <c r="T440" s="0"/>
      <c r="U440" s="113"/>
      <c r="V440" s="19"/>
      <c r="W440" s="1"/>
      <c r="X440" s="1"/>
    </row>
    <row r="441" customFormat="false" ht="12.8" hidden="false" customHeight="false" outlineLevel="0" collapsed="false">
      <c r="A441" s="32" t="n">
        <v>435</v>
      </c>
      <c r="B441" s="1" t="str">
        <f aca="false">IF(ISBLANK(personnes!D441),"",CONCATENATE(personnes!C441," ",personnes!D441))</f>
        <v/>
      </c>
      <c r="C441" s="60"/>
      <c r="D441" s="0"/>
      <c r="E441" s="0"/>
      <c r="F441" s="0"/>
      <c r="G441" s="0"/>
      <c r="H441" s="0"/>
      <c r="I441" s="0"/>
      <c r="J441" s="0"/>
      <c r="K441" s="0"/>
      <c r="L441" s="111" t="str">
        <f aca="false">IF(M441="oui",CONCATENATE(personnes!S441,", ",personnes!Q441," ",personnes!R441," - ",personnes!T441," ",personnes!U441),IF(N441="oui",choix_periodes!R$8,""))</f>
        <v/>
      </c>
      <c r="M441" s="97" t="str">
        <f aca="false">IF(ISBLANK(personnes!T441),"","oui")</f>
        <v/>
      </c>
      <c r="N441" s="112" t="str">
        <f aca="false">IF(AND(M441="",B441&lt;&gt;""),"oui","")</f>
        <v/>
      </c>
      <c r="O441" s="0"/>
      <c r="P441" s="0"/>
      <c r="Q441" s="0"/>
      <c r="R441" s="0"/>
      <c r="S441" s="0"/>
      <c r="T441" s="0"/>
      <c r="U441" s="113"/>
      <c r="V441" s="19"/>
      <c r="W441" s="1"/>
      <c r="X441" s="1"/>
    </row>
    <row r="442" customFormat="false" ht="12.8" hidden="false" customHeight="false" outlineLevel="0" collapsed="false">
      <c r="A442" s="32" t="n">
        <v>436</v>
      </c>
      <c r="B442" s="1" t="str">
        <f aca="false">IF(ISBLANK(personnes!D442),"",CONCATENATE(personnes!C442," ",personnes!D442))</f>
        <v/>
      </c>
      <c r="C442" s="60"/>
      <c r="D442" s="0"/>
      <c r="E442" s="0"/>
      <c r="F442" s="0"/>
      <c r="G442" s="0"/>
      <c r="H442" s="0"/>
      <c r="I442" s="0"/>
      <c r="J442" s="0"/>
      <c r="K442" s="0"/>
      <c r="L442" s="111" t="str">
        <f aca="false">IF(M442="oui",CONCATENATE(personnes!S442,", ",personnes!Q442," ",personnes!R442," - ",personnes!T442," ",personnes!U442),IF(N442="oui",choix_periodes!R$8,""))</f>
        <v/>
      </c>
      <c r="M442" s="97" t="str">
        <f aca="false">IF(ISBLANK(personnes!T442),"","oui")</f>
        <v/>
      </c>
      <c r="N442" s="112" t="str">
        <f aca="false">IF(AND(M442="",B442&lt;&gt;""),"oui","")</f>
        <v/>
      </c>
      <c r="O442" s="0"/>
      <c r="P442" s="0"/>
      <c r="Q442" s="0"/>
      <c r="R442" s="0"/>
      <c r="S442" s="0"/>
      <c r="T442" s="0"/>
      <c r="U442" s="113"/>
      <c r="V442" s="19"/>
      <c r="W442" s="1"/>
      <c r="X442" s="1"/>
    </row>
    <row r="443" customFormat="false" ht="12.8" hidden="false" customHeight="false" outlineLevel="0" collapsed="false">
      <c r="A443" s="32" t="n">
        <v>437</v>
      </c>
      <c r="B443" s="1" t="str">
        <f aca="false">IF(ISBLANK(personnes!D443),"",CONCATENATE(personnes!C443," ",personnes!D443))</f>
        <v/>
      </c>
      <c r="C443" s="60"/>
      <c r="D443" s="0"/>
      <c r="E443" s="0"/>
      <c r="F443" s="0"/>
      <c r="G443" s="0"/>
      <c r="H443" s="0"/>
      <c r="I443" s="0"/>
      <c r="J443" s="0"/>
      <c r="K443" s="0"/>
      <c r="L443" s="111" t="str">
        <f aca="false">IF(M443="oui",CONCATENATE(personnes!S443,", ",personnes!Q443," ",personnes!R443," - ",personnes!T443," ",personnes!U443),IF(N443="oui",choix_periodes!R$8,""))</f>
        <v/>
      </c>
      <c r="M443" s="97" t="str">
        <f aca="false">IF(ISBLANK(personnes!T443),"","oui")</f>
        <v/>
      </c>
      <c r="N443" s="112" t="str">
        <f aca="false">IF(AND(M443="",B443&lt;&gt;""),"oui","")</f>
        <v/>
      </c>
      <c r="O443" s="0"/>
      <c r="P443" s="0"/>
      <c r="Q443" s="0"/>
      <c r="R443" s="0"/>
      <c r="S443" s="0"/>
      <c r="T443" s="0"/>
      <c r="U443" s="113"/>
      <c r="V443" s="19"/>
      <c r="W443" s="1"/>
      <c r="X443" s="1"/>
    </row>
    <row r="444" customFormat="false" ht="12.8" hidden="false" customHeight="false" outlineLevel="0" collapsed="false">
      <c r="A444" s="32" t="n">
        <v>438</v>
      </c>
      <c r="B444" s="1" t="str">
        <f aca="false">IF(ISBLANK(personnes!D444),"",CONCATENATE(personnes!C444," ",personnes!D444))</f>
        <v/>
      </c>
      <c r="C444" s="60"/>
      <c r="D444" s="0"/>
      <c r="E444" s="0"/>
      <c r="F444" s="0"/>
      <c r="G444" s="0"/>
      <c r="H444" s="0"/>
      <c r="I444" s="0"/>
      <c r="J444" s="0"/>
      <c r="K444" s="0"/>
      <c r="L444" s="111" t="str">
        <f aca="false">IF(M444="oui",CONCATENATE(personnes!S444,", ",personnes!Q444," ",personnes!R444," - ",personnes!T444," ",personnes!U444),IF(N444="oui",choix_periodes!R$8,""))</f>
        <v/>
      </c>
      <c r="M444" s="97" t="str">
        <f aca="false">IF(ISBLANK(personnes!T444),"","oui")</f>
        <v/>
      </c>
      <c r="N444" s="112" t="str">
        <f aca="false">IF(AND(M444="",B444&lt;&gt;""),"oui","")</f>
        <v/>
      </c>
      <c r="O444" s="0"/>
      <c r="P444" s="0"/>
      <c r="Q444" s="0"/>
      <c r="R444" s="0"/>
      <c r="S444" s="0"/>
      <c r="T444" s="0"/>
      <c r="U444" s="113"/>
      <c r="V444" s="19"/>
      <c r="W444" s="1"/>
      <c r="X444" s="1"/>
    </row>
    <row r="445" customFormat="false" ht="12.8" hidden="false" customHeight="false" outlineLevel="0" collapsed="false">
      <c r="A445" s="32" t="n">
        <v>439</v>
      </c>
      <c r="B445" s="1" t="str">
        <f aca="false">IF(ISBLANK(personnes!D445),"",CONCATENATE(personnes!C445," ",personnes!D445))</f>
        <v/>
      </c>
      <c r="C445" s="60"/>
      <c r="D445" s="0"/>
      <c r="E445" s="0"/>
      <c r="F445" s="0"/>
      <c r="G445" s="0"/>
      <c r="H445" s="0"/>
      <c r="I445" s="0"/>
      <c r="J445" s="0"/>
      <c r="K445" s="0"/>
      <c r="L445" s="111" t="str">
        <f aca="false">IF(M445="oui",CONCATENATE(personnes!S445,", ",personnes!Q445," ",personnes!R445," - ",personnes!T445," ",personnes!U445),IF(N445="oui",choix_periodes!R$8,""))</f>
        <v/>
      </c>
      <c r="M445" s="97" t="str">
        <f aca="false">IF(ISBLANK(personnes!T445),"","oui")</f>
        <v/>
      </c>
      <c r="N445" s="112" t="str">
        <f aca="false">IF(AND(M445="",B445&lt;&gt;""),"oui","")</f>
        <v/>
      </c>
      <c r="O445" s="0"/>
      <c r="P445" s="0"/>
      <c r="Q445" s="0"/>
      <c r="R445" s="0"/>
      <c r="S445" s="0"/>
      <c r="T445" s="0"/>
      <c r="U445" s="113"/>
      <c r="V445" s="19"/>
      <c r="W445" s="1"/>
      <c r="X445" s="1"/>
    </row>
    <row r="446" customFormat="false" ht="12.8" hidden="false" customHeight="false" outlineLevel="0" collapsed="false">
      <c r="A446" s="32" t="n">
        <v>440</v>
      </c>
      <c r="B446" s="1" t="str">
        <f aca="false">IF(ISBLANK(personnes!D446),"",CONCATENATE(personnes!C446," ",personnes!D446))</f>
        <v/>
      </c>
      <c r="C446" s="60"/>
      <c r="D446" s="0"/>
      <c r="E446" s="0"/>
      <c r="F446" s="0"/>
      <c r="G446" s="0"/>
      <c r="H446" s="0"/>
      <c r="I446" s="0"/>
      <c r="J446" s="0"/>
      <c r="K446" s="0"/>
      <c r="L446" s="111" t="str">
        <f aca="false">IF(M446="oui",CONCATENATE(personnes!S446,", ",personnes!Q446," ",personnes!R446," - ",personnes!T446," ",personnes!U446),IF(N446="oui",choix_periodes!R$8,""))</f>
        <v/>
      </c>
      <c r="M446" s="97" t="str">
        <f aca="false">IF(ISBLANK(personnes!T446),"","oui")</f>
        <v/>
      </c>
      <c r="N446" s="112" t="str">
        <f aca="false">IF(AND(M446="",B446&lt;&gt;""),"oui","")</f>
        <v/>
      </c>
      <c r="O446" s="0"/>
      <c r="P446" s="0"/>
      <c r="Q446" s="0"/>
      <c r="R446" s="0"/>
      <c r="S446" s="0"/>
      <c r="T446" s="0"/>
      <c r="U446" s="113"/>
      <c r="V446" s="19"/>
      <c r="W446" s="1"/>
      <c r="X446" s="1"/>
    </row>
    <row r="447" customFormat="false" ht="12.8" hidden="false" customHeight="false" outlineLevel="0" collapsed="false">
      <c r="A447" s="32" t="n">
        <v>441</v>
      </c>
      <c r="B447" s="1" t="str">
        <f aca="false">IF(ISBLANK(personnes!D447),"",CONCATENATE(personnes!C447," ",personnes!D447))</f>
        <v/>
      </c>
      <c r="C447" s="60"/>
      <c r="D447" s="0"/>
      <c r="E447" s="0"/>
      <c r="F447" s="0"/>
      <c r="G447" s="0"/>
      <c r="H447" s="0"/>
      <c r="I447" s="0"/>
      <c r="J447" s="0"/>
      <c r="K447" s="0"/>
      <c r="L447" s="111" t="str">
        <f aca="false">IF(M447="oui",CONCATENATE(personnes!S447,", ",personnes!Q447," ",personnes!R447," - ",personnes!T447," ",personnes!U447),IF(N447="oui",choix_periodes!R$8,""))</f>
        <v/>
      </c>
      <c r="M447" s="97" t="str">
        <f aca="false">IF(ISBLANK(personnes!T447),"","oui")</f>
        <v/>
      </c>
      <c r="N447" s="112" t="str">
        <f aca="false">IF(AND(M447="",B447&lt;&gt;""),"oui","")</f>
        <v/>
      </c>
      <c r="O447" s="0"/>
      <c r="P447" s="0"/>
      <c r="Q447" s="0"/>
      <c r="R447" s="0"/>
      <c r="S447" s="0"/>
      <c r="T447" s="0"/>
      <c r="U447" s="113"/>
      <c r="V447" s="19"/>
      <c r="W447" s="1"/>
      <c r="X447" s="1"/>
    </row>
    <row r="448" customFormat="false" ht="12.8" hidden="false" customHeight="false" outlineLevel="0" collapsed="false">
      <c r="A448" s="32" t="n">
        <v>442</v>
      </c>
      <c r="B448" s="1" t="str">
        <f aca="false">IF(ISBLANK(personnes!D448),"",CONCATENATE(personnes!C448," ",personnes!D448))</f>
        <v/>
      </c>
      <c r="C448" s="60"/>
      <c r="D448" s="0"/>
      <c r="E448" s="0"/>
      <c r="F448" s="0"/>
      <c r="G448" s="0"/>
      <c r="H448" s="0"/>
      <c r="I448" s="0"/>
      <c r="J448" s="0"/>
      <c r="K448" s="0"/>
      <c r="L448" s="111" t="str">
        <f aca="false">IF(M448="oui",CONCATENATE(personnes!S448,", ",personnes!Q448," ",personnes!R448," - ",personnes!T448," ",personnes!U448),IF(N448="oui",choix_periodes!R$8,""))</f>
        <v/>
      </c>
      <c r="M448" s="97" t="str">
        <f aca="false">IF(ISBLANK(personnes!T448),"","oui")</f>
        <v/>
      </c>
      <c r="N448" s="112" t="str">
        <f aca="false">IF(AND(M448="",B448&lt;&gt;""),"oui","")</f>
        <v/>
      </c>
      <c r="O448" s="0"/>
      <c r="P448" s="0"/>
      <c r="Q448" s="0"/>
      <c r="R448" s="0"/>
      <c r="S448" s="0"/>
      <c r="T448" s="0"/>
      <c r="U448" s="113"/>
      <c r="V448" s="19"/>
      <c r="W448" s="1"/>
      <c r="X448" s="1"/>
    </row>
    <row r="449" customFormat="false" ht="12.8" hidden="false" customHeight="false" outlineLevel="0" collapsed="false">
      <c r="A449" s="32" t="n">
        <v>443</v>
      </c>
      <c r="B449" s="1" t="str">
        <f aca="false">IF(ISBLANK(personnes!D449),"",CONCATENATE(personnes!C449," ",personnes!D449))</f>
        <v/>
      </c>
      <c r="C449" s="60"/>
      <c r="D449" s="0"/>
      <c r="E449" s="0"/>
      <c r="F449" s="0"/>
      <c r="G449" s="0"/>
      <c r="H449" s="0"/>
      <c r="I449" s="0"/>
      <c r="J449" s="0"/>
      <c r="K449" s="0"/>
      <c r="L449" s="111" t="str">
        <f aca="false">IF(M449="oui",CONCATENATE(personnes!S449,", ",personnes!Q449," ",personnes!R449," - ",personnes!T449," ",personnes!U449),IF(N449="oui",choix_periodes!R$8,""))</f>
        <v/>
      </c>
      <c r="M449" s="97" t="str">
        <f aca="false">IF(ISBLANK(personnes!T449),"","oui")</f>
        <v/>
      </c>
      <c r="N449" s="112" t="str">
        <f aca="false">IF(AND(M449="",B449&lt;&gt;""),"oui","")</f>
        <v/>
      </c>
      <c r="O449" s="0"/>
      <c r="P449" s="0"/>
      <c r="Q449" s="0"/>
      <c r="R449" s="0"/>
      <c r="S449" s="0"/>
      <c r="T449" s="0"/>
      <c r="U449" s="113"/>
      <c r="V449" s="19"/>
      <c r="W449" s="1"/>
      <c r="X449" s="1"/>
    </row>
    <row r="450" customFormat="false" ht="12.8" hidden="false" customHeight="false" outlineLevel="0" collapsed="false">
      <c r="A450" s="32" t="n">
        <v>444</v>
      </c>
      <c r="B450" s="1" t="str">
        <f aca="false">IF(ISBLANK(personnes!D450),"",CONCATENATE(personnes!C450," ",personnes!D450))</f>
        <v/>
      </c>
      <c r="C450" s="60"/>
      <c r="D450" s="0"/>
      <c r="E450" s="0"/>
      <c r="F450" s="0"/>
      <c r="G450" s="0"/>
      <c r="H450" s="0"/>
      <c r="I450" s="0"/>
      <c r="J450" s="0"/>
      <c r="K450" s="0"/>
      <c r="L450" s="111" t="str">
        <f aca="false">IF(M450="oui",CONCATENATE(personnes!S450,", ",personnes!Q450," ",personnes!R450," - ",personnes!T450," ",personnes!U450),IF(N450="oui",choix_periodes!R$8,""))</f>
        <v/>
      </c>
      <c r="M450" s="97" t="str">
        <f aca="false">IF(ISBLANK(personnes!T450),"","oui")</f>
        <v/>
      </c>
      <c r="N450" s="112" t="str">
        <f aca="false">IF(AND(M450="",B450&lt;&gt;""),"oui","")</f>
        <v/>
      </c>
      <c r="O450" s="0"/>
      <c r="P450" s="0"/>
      <c r="Q450" s="0"/>
      <c r="R450" s="0"/>
      <c r="S450" s="0"/>
      <c r="T450" s="0"/>
      <c r="U450" s="113"/>
      <c r="V450" s="19"/>
      <c r="W450" s="1"/>
      <c r="X450" s="1"/>
    </row>
    <row r="451" customFormat="false" ht="12.8" hidden="false" customHeight="false" outlineLevel="0" collapsed="false">
      <c r="A451" s="32" t="n">
        <v>445</v>
      </c>
      <c r="B451" s="1" t="str">
        <f aca="false">IF(ISBLANK(personnes!D451),"",CONCATENATE(personnes!C451," ",personnes!D451))</f>
        <v/>
      </c>
      <c r="C451" s="60"/>
      <c r="D451" s="0"/>
      <c r="E451" s="0"/>
      <c r="F451" s="0"/>
      <c r="G451" s="0"/>
      <c r="H451" s="0"/>
      <c r="I451" s="0"/>
      <c r="J451" s="0"/>
      <c r="K451" s="0"/>
      <c r="L451" s="111" t="str">
        <f aca="false">IF(M451="oui",CONCATENATE(personnes!S451,", ",personnes!Q451," ",personnes!R451," - ",personnes!T451," ",personnes!U451),IF(N451="oui",choix_periodes!R$8,""))</f>
        <v/>
      </c>
      <c r="M451" s="97" t="str">
        <f aca="false">IF(ISBLANK(personnes!T451),"","oui")</f>
        <v/>
      </c>
      <c r="N451" s="112" t="str">
        <f aca="false">IF(AND(M451="",B451&lt;&gt;""),"oui","")</f>
        <v/>
      </c>
      <c r="O451" s="0"/>
      <c r="P451" s="0"/>
      <c r="Q451" s="0"/>
      <c r="R451" s="0"/>
      <c r="S451" s="0"/>
      <c r="T451" s="0"/>
      <c r="U451" s="113"/>
      <c r="V451" s="19"/>
      <c r="W451" s="1"/>
      <c r="X451" s="1"/>
    </row>
    <row r="452" customFormat="false" ht="12.8" hidden="false" customHeight="false" outlineLevel="0" collapsed="false">
      <c r="A452" s="32" t="n">
        <v>446</v>
      </c>
      <c r="B452" s="1" t="str">
        <f aca="false">IF(ISBLANK(personnes!D452),"",CONCATENATE(personnes!C452," ",personnes!D452))</f>
        <v/>
      </c>
      <c r="C452" s="60"/>
      <c r="D452" s="0"/>
      <c r="E452" s="0"/>
      <c r="F452" s="0"/>
      <c r="G452" s="0"/>
      <c r="H452" s="0"/>
      <c r="I452" s="0"/>
      <c r="J452" s="0"/>
      <c r="K452" s="0"/>
      <c r="L452" s="111" t="str">
        <f aca="false">IF(M452="oui",CONCATENATE(personnes!S452,", ",personnes!Q452," ",personnes!R452," - ",personnes!T452," ",personnes!U452),IF(N452="oui",choix_periodes!R$8,""))</f>
        <v/>
      </c>
      <c r="M452" s="97" t="str">
        <f aca="false">IF(ISBLANK(personnes!T452),"","oui")</f>
        <v/>
      </c>
      <c r="N452" s="112" t="str">
        <f aca="false">IF(AND(M452="",B452&lt;&gt;""),"oui","")</f>
        <v/>
      </c>
      <c r="O452" s="0"/>
      <c r="P452" s="0"/>
      <c r="Q452" s="0"/>
      <c r="R452" s="0"/>
      <c r="S452" s="0"/>
      <c r="T452" s="0"/>
      <c r="U452" s="113"/>
      <c r="V452" s="19"/>
      <c r="W452" s="1"/>
      <c r="X452" s="1"/>
    </row>
    <row r="453" customFormat="false" ht="12.8" hidden="false" customHeight="false" outlineLevel="0" collapsed="false">
      <c r="A453" s="32" t="n">
        <v>447</v>
      </c>
      <c r="B453" s="1" t="str">
        <f aca="false">IF(ISBLANK(personnes!D453),"",CONCATENATE(personnes!C453," ",personnes!D453))</f>
        <v/>
      </c>
      <c r="C453" s="60"/>
      <c r="D453" s="0"/>
      <c r="E453" s="0"/>
      <c r="F453" s="0"/>
      <c r="G453" s="0"/>
      <c r="H453" s="0"/>
      <c r="I453" s="0"/>
      <c r="J453" s="0"/>
      <c r="K453" s="0"/>
      <c r="L453" s="111" t="str">
        <f aca="false">IF(M453="oui",CONCATENATE(personnes!S453,", ",personnes!Q453," ",personnes!R453," - ",personnes!T453," ",personnes!U453),IF(N453="oui",choix_periodes!R$8,""))</f>
        <v/>
      </c>
      <c r="M453" s="97" t="str">
        <f aca="false">IF(ISBLANK(personnes!T453),"","oui")</f>
        <v/>
      </c>
      <c r="N453" s="112" t="str">
        <f aca="false">IF(AND(M453="",B453&lt;&gt;""),"oui","")</f>
        <v/>
      </c>
      <c r="O453" s="0"/>
      <c r="P453" s="0"/>
      <c r="Q453" s="0"/>
      <c r="R453" s="0"/>
      <c r="S453" s="0"/>
      <c r="T453" s="0"/>
      <c r="U453" s="113"/>
      <c r="V453" s="19"/>
      <c r="W453" s="1"/>
      <c r="X453" s="1"/>
    </row>
    <row r="454" customFormat="false" ht="12.8" hidden="false" customHeight="false" outlineLevel="0" collapsed="false">
      <c r="A454" s="32" t="n">
        <v>448</v>
      </c>
      <c r="B454" s="1" t="str">
        <f aca="false">IF(ISBLANK(personnes!D454),"",CONCATENATE(personnes!C454," ",personnes!D454))</f>
        <v/>
      </c>
      <c r="C454" s="60"/>
      <c r="D454" s="0"/>
      <c r="E454" s="0"/>
      <c r="F454" s="0"/>
      <c r="G454" s="0"/>
      <c r="H454" s="0"/>
      <c r="I454" s="0"/>
      <c r="J454" s="0"/>
      <c r="K454" s="0"/>
      <c r="L454" s="111" t="str">
        <f aca="false">IF(M454="oui",CONCATENATE(personnes!S454,", ",personnes!Q454," ",personnes!R454," - ",personnes!T454," ",personnes!U454),IF(N454="oui",choix_periodes!R$8,""))</f>
        <v/>
      </c>
      <c r="M454" s="97" t="str">
        <f aca="false">IF(ISBLANK(personnes!T454),"","oui")</f>
        <v/>
      </c>
      <c r="N454" s="112" t="str">
        <f aca="false">IF(AND(M454="",B454&lt;&gt;""),"oui","")</f>
        <v/>
      </c>
      <c r="O454" s="0"/>
      <c r="P454" s="0"/>
      <c r="Q454" s="0"/>
      <c r="R454" s="0"/>
      <c r="S454" s="0"/>
      <c r="T454" s="0"/>
      <c r="U454" s="113"/>
      <c r="V454" s="19"/>
      <c r="W454" s="1"/>
      <c r="X454" s="1"/>
    </row>
    <row r="455" customFormat="false" ht="12.8" hidden="false" customHeight="false" outlineLevel="0" collapsed="false">
      <c r="A455" s="32" t="n">
        <v>449</v>
      </c>
      <c r="B455" s="1" t="str">
        <f aca="false">IF(ISBLANK(personnes!D455),"",CONCATENATE(personnes!C455," ",personnes!D455))</f>
        <v/>
      </c>
      <c r="C455" s="60"/>
      <c r="D455" s="0"/>
      <c r="E455" s="0"/>
      <c r="F455" s="0"/>
      <c r="G455" s="0"/>
      <c r="H455" s="0"/>
      <c r="I455" s="0"/>
      <c r="J455" s="0"/>
      <c r="K455" s="0"/>
      <c r="L455" s="111" t="str">
        <f aca="false">IF(M455="oui",CONCATENATE(personnes!S455,", ",personnes!Q455," ",personnes!R455," - ",personnes!T455," ",personnes!U455),IF(N455="oui",choix_periodes!R$8,""))</f>
        <v/>
      </c>
      <c r="M455" s="97" t="str">
        <f aca="false">IF(ISBLANK(personnes!T455),"","oui")</f>
        <v/>
      </c>
      <c r="N455" s="112" t="str">
        <f aca="false">IF(AND(M455="",B455&lt;&gt;""),"oui","")</f>
        <v/>
      </c>
      <c r="O455" s="0"/>
      <c r="P455" s="0"/>
      <c r="Q455" s="0"/>
      <c r="R455" s="0"/>
      <c r="S455" s="0"/>
      <c r="T455" s="0"/>
      <c r="U455" s="113"/>
      <c r="V455" s="19"/>
      <c r="W455" s="1"/>
      <c r="X455" s="1"/>
    </row>
    <row r="456" customFormat="false" ht="12.8" hidden="false" customHeight="false" outlineLevel="0" collapsed="false">
      <c r="A456" s="32" t="n">
        <v>450</v>
      </c>
      <c r="B456" s="1" t="str">
        <f aca="false">IF(ISBLANK(personnes!D456),"",CONCATENATE(personnes!C456," ",personnes!D456))</f>
        <v/>
      </c>
      <c r="C456" s="60"/>
      <c r="D456" s="0"/>
      <c r="E456" s="0"/>
      <c r="F456" s="0"/>
      <c r="G456" s="0"/>
      <c r="H456" s="0"/>
      <c r="I456" s="0"/>
      <c r="J456" s="0"/>
      <c r="K456" s="0"/>
      <c r="L456" s="111" t="str">
        <f aca="false">IF(M456="oui",CONCATENATE(personnes!S456,", ",personnes!Q456," ",personnes!R456," - ",personnes!T456," ",personnes!U456),IF(N456="oui",choix_periodes!R$8,""))</f>
        <v/>
      </c>
      <c r="M456" s="97" t="str">
        <f aca="false">IF(ISBLANK(personnes!T456),"","oui")</f>
        <v/>
      </c>
      <c r="N456" s="112" t="str">
        <f aca="false">IF(AND(M456="",B456&lt;&gt;""),"oui","")</f>
        <v/>
      </c>
      <c r="O456" s="0"/>
      <c r="P456" s="0"/>
      <c r="Q456" s="0"/>
      <c r="R456" s="0"/>
      <c r="S456" s="0"/>
      <c r="T456" s="0"/>
      <c r="U456" s="113"/>
      <c r="V456" s="19"/>
      <c r="W456" s="1"/>
      <c r="X456" s="1"/>
    </row>
    <row r="457" customFormat="false" ht="12.8" hidden="false" customHeight="false" outlineLevel="0" collapsed="false">
      <c r="A457" s="32" t="n">
        <v>451</v>
      </c>
      <c r="B457" s="1" t="str">
        <f aca="false">IF(ISBLANK(personnes!D457),"",CONCATENATE(personnes!C457," ",personnes!D457))</f>
        <v/>
      </c>
      <c r="C457" s="60"/>
      <c r="D457" s="0"/>
      <c r="E457" s="0"/>
      <c r="F457" s="0"/>
      <c r="G457" s="0"/>
      <c r="H457" s="0"/>
      <c r="I457" s="0"/>
      <c r="J457" s="0"/>
      <c r="K457" s="0"/>
      <c r="L457" s="111" t="str">
        <f aca="false">IF(M457="oui",CONCATENATE(personnes!S457,", ",personnes!Q457," ",personnes!R457," - ",personnes!T457," ",personnes!U457),IF(N457="oui",choix_periodes!R$8,""))</f>
        <v/>
      </c>
      <c r="M457" s="97" t="str">
        <f aca="false">IF(ISBLANK(personnes!T457),"","oui")</f>
        <v/>
      </c>
      <c r="N457" s="112" t="str">
        <f aca="false">IF(AND(M457="",B457&lt;&gt;""),"oui","")</f>
        <v/>
      </c>
      <c r="O457" s="0"/>
      <c r="P457" s="0"/>
      <c r="Q457" s="0"/>
      <c r="R457" s="0"/>
      <c r="S457" s="0"/>
      <c r="T457" s="0"/>
      <c r="U457" s="113"/>
      <c r="V457" s="19"/>
      <c r="W457" s="1"/>
      <c r="X457" s="1"/>
    </row>
    <row r="458" customFormat="false" ht="12.8" hidden="false" customHeight="false" outlineLevel="0" collapsed="false">
      <c r="A458" s="32" t="n">
        <v>452</v>
      </c>
      <c r="B458" s="1" t="str">
        <f aca="false">IF(ISBLANK(personnes!D458),"",CONCATENATE(personnes!C458," ",personnes!D458))</f>
        <v/>
      </c>
      <c r="C458" s="60"/>
      <c r="D458" s="0"/>
      <c r="E458" s="0"/>
      <c r="F458" s="0"/>
      <c r="G458" s="0"/>
      <c r="H458" s="0"/>
      <c r="I458" s="0"/>
      <c r="J458" s="0"/>
      <c r="K458" s="0"/>
      <c r="L458" s="111" t="str">
        <f aca="false">IF(M458="oui",CONCATENATE(personnes!S458,", ",personnes!Q458," ",personnes!R458," - ",personnes!T458," ",personnes!U458),IF(N458="oui",choix_periodes!R$8,""))</f>
        <v/>
      </c>
      <c r="M458" s="97" t="str">
        <f aca="false">IF(ISBLANK(personnes!T458),"","oui")</f>
        <v/>
      </c>
      <c r="N458" s="112" t="str">
        <f aca="false">IF(AND(M458="",B458&lt;&gt;""),"oui","")</f>
        <v/>
      </c>
      <c r="O458" s="0"/>
      <c r="P458" s="0"/>
      <c r="Q458" s="0"/>
      <c r="R458" s="0"/>
      <c r="S458" s="0"/>
      <c r="T458" s="0"/>
      <c r="U458" s="113"/>
      <c r="V458" s="19"/>
      <c r="W458" s="1"/>
      <c r="X458" s="1"/>
    </row>
    <row r="459" customFormat="false" ht="12.8" hidden="false" customHeight="false" outlineLevel="0" collapsed="false">
      <c r="A459" s="32" t="n">
        <v>453</v>
      </c>
      <c r="B459" s="1" t="str">
        <f aca="false">IF(ISBLANK(personnes!D459),"",CONCATENATE(personnes!C459," ",personnes!D459))</f>
        <v/>
      </c>
      <c r="C459" s="60"/>
      <c r="D459" s="0"/>
      <c r="E459" s="0"/>
      <c r="F459" s="0"/>
      <c r="G459" s="0"/>
      <c r="H459" s="0"/>
      <c r="I459" s="0"/>
      <c r="J459" s="0"/>
      <c r="K459" s="0"/>
      <c r="L459" s="111" t="str">
        <f aca="false">IF(M459="oui",CONCATENATE(personnes!S459,", ",personnes!Q459," ",personnes!R459," - ",personnes!T459," ",personnes!U459),IF(N459="oui",choix_periodes!R$8,""))</f>
        <v/>
      </c>
      <c r="M459" s="97" t="str">
        <f aca="false">IF(ISBLANK(personnes!T459),"","oui")</f>
        <v/>
      </c>
      <c r="N459" s="112" t="str">
        <f aca="false">IF(AND(M459="",B459&lt;&gt;""),"oui","")</f>
        <v/>
      </c>
      <c r="O459" s="0"/>
      <c r="P459" s="0"/>
      <c r="Q459" s="0"/>
      <c r="R459" s="0"/>
      <c r="S459" s="0"/>
      <c r="T459" s="0"/>
      <c r="U459" s="113"/>
      <c r="V459" s="19"/>
      <c r="W459" s="1"/>
      <c r="X459" s="1"/>
    </row>
    <row r="460" customFormat="false" ht="12.8" hidden="false" customHeight="false" outlineLevel="0" collapsed="false">
      <c r="A460" s="32" t="n">
        <v>454</v>
      </c>
      <c r="B460" s="1" t="str">
        <f aca="false">IF(ISBLANK(personnes!D460),"",CONCATENATE(personnes!C460," ",personnes!D460))</f>
        <v/>
      </c>
      <c r="C460" s="60"/>
      <c r="D460" s="0"/>
      <c r="E460" s="0"/>
      <c r="F460" s="0"/>
      <c r="G460" s="0"/>
      <c r="H460" s="0"/>
      <c r="I460" s="0"/>
      <c r="J460" s="0"/>
      <c r="K460" s="0"/>
      <c r="L460" s="111" t="str">
        <f aca="false">IF(M460="oui",CONCATENATE(personnes!S460,", ",personnes!Q460," ",personnes!R460," - ",personnes!T460," ",personnes!U460),IF(N460="oui",choix_periodes!R$8,""))</f>
        <v/>
      </c>
      <c r="M460" s="97" t="str">
        <f aca="false">IF(ISBLANK(personnes!T460),"","oui")</f>
        <v/>
      </c>
      <c r="N460" s="112" t="str">
        <f aca="false">IF(AND(M460="",B460&lt;&gt;""),"oui","")</f>
        <v/>
      </c>
      <c r="O460" s="0"/>
      <c r="P460" s="0"/>
      <c r="Q460" s="0"/>
      <c r="R460" s="0"/>
      <c r="S460" s="0"/>
      <c r="T460" s="0"/>
      <c r="U460" s="113"/>
      <c r="V460" s="19"/>
      <c r="W460" s="1"/>
      <c r="X460" s="1"/>
    </row>
    <row r="461" customFormat="false" ht="12.8" hidden="false" customHeight="false" outlineLevel="0" collapsed="false">
      <c r="A461" s="32" t="n">
        <v>455</v>
      </c>
      <c r="B461" s="1" t="str">
        <f aca="false">IF(ISBLANK(personnes!D461),"",CONCATENATE(personnes!C461," ",personnes!D461))</f>
        <v/>
      </c>
      <c r="C461" s="60"/>
      <c r="D461" s="0"/>
      <c r="E461" s="0"/>
      <c r="F461" s="0"/>
      <c r="G461" s="0"/>
      <c r="H461" s="0"/>
      <c r="I461" s="0"/>
      <c r="J461" s="0"/>
      <c r="K461" s="0"/>
      <c r="L461" s="111" t="str">
        <f aca="false">IF(M461="oui",CONCATENATE(personnes!S461,", ",personnes!Q461," ",personnes!R461," - ",personnes!T461," ",personnes!U461),IF(N461="oui",choix_periodes!R$8,""))</f>
        <v/>
      </c>
      <c r="M461" s="97" t="str">
        <f aca="false">IF(ISBLANK(personnes!T461),"","oui")</f>
        <v/>
      </c>
      <c r="N461" s="112" t="str">
        <f aca="false">IF(AND(M461="",B461&lt;&gt;""),"oui","")</f>
        <v/>
      </c>
      <c r="O461" s="0"/>
      <c r="P461" s="0"/>
      <c r="Q461" s="0"/>
      <c r="R461" s="0"/>
      <c r="S461" s="0"/>
      <c r="T461" s="0"/>
      <c r="U461" s="113"/>
      <c r="V461" s="19"/>
      <c r="W461" s="1"/>
      <c r="X461" s="1"/>
    </row>
    <row r="462" customFormat="false" ht="12.8" hidden="false" customHeight="false" outlineLevel="0" collapsed="false">
      <c r="A462" s="32" t="n">
        <v>456</v>
      </c>
      <c r="B462" s="1" t="str">
        <f aca="false">IF(ISBLANK(personnes!D462),"",CONCATENATE(personnes!C462," ",personnes!D462))</f>
        <v/>
      </c>
      <c r="C462" s="60"/>
      <c r="D462" s="0"/>
      <c r="E462" s="0"/>
      <c r="F462" s="0"/>
      <c r="G462" s="0"/>
      <c r="H462" s="0"/>
      <c r="I462" s="0"/>
      <c r="J462" s="0"/>
      <c r="K462" s="0"/>
      <c r="L462" s="111" t="str">
        <f aca="false">IF(M462="oui",CONCATENATE(personnes!S462,", ",personnes!Q462," ",personnes!R462," - ",personnes!T462," ",personnes!U462),IF(N462="oui",choix_periodes!R$8,""))</f>
        <v/>
      </c>
      <c r="M462" s="97" t="str">
        <f aca="false">IF(ISBLANK(personnes!T462),"","oui")</f>
        <v/>
      </c>
      <c r="N462" s="112" t="str">
        <f aca="false">IF(AND(M462="",B462&lt;&gt;""),"oui","")</f>
        <v/>
      </c>
      <c r="O462" s="0"/>
      <c r="P462" s="0"/>
      <c r="Q462" s="0"/>
      <c r="R462" s="0"/>
      <c r="S462" s="0"/>
      <c r="T462" s="0"/>
      <c r="U462" s="113"/>
      <c r="V462" s="19"/>
      <c r="W462" s="1"/>
      <c r="X462" s="1"/>
    </row>
    <row r="463" customFormat="false" ht="12.8" hidden="false" customHeight="false" outlineLevel="0" collapsed="false">
      <c r="A463" s="32" t="n">
        <v>457</v>
      </c>
      <c r="B463" s="1" t="str">
        <f aca="false">IF(ISBLANK(personnes!D463),"",CONCATENATE(personnes!C463," ",personnes!D463))</f>
        <v/>
      </c>
      <c r="C463" s="60"/>
      <c r="D463" s="0"/>
      <c r="E463" s="0"/>
      <c r="F463" s="0"/>
      <c r="G463" s="0"/>
      <c r="H463" s="0"/>
      <c r="I463" s="0"/>
      <c r="J463" s="0"/>
      <c r="K463" s="0"/>
      <c r="L463" s="111" t="str">
        <f aca="false">IF(M463="oui",CONCATENATE(personnes!S463,", ",personnes!Q463," ",personnes!R463," - ",personnes!T463," ",personnes!U463),IF(N463="oui",choix_periodes!R$8,""))</f>
        <v/>
      </c>
      <c r="M463" s="97" t="str">
        <f aca="false">IF(ISBLANK(personnes!T463),"","oui")</f>
        <v/>
      </c>
      <c r="N463" s="112" t="str">
        <f aca="false">IF(AND(M463="",B463&lt;&gt;""),"oui","")</f>
        <v/>
      </c>
      <c r="O463" s="0"/>
      <c r="P463" s="0"/>
      <c r="Q463" s="0"/>
      <c r="R463" s="0"/>
      <c r="S463" s="0"/>
      <c r="T463" s="0"/>
      <c r="U463" s="113"/>
      <c r="V463" s="19"/>
      <c r="W463" s="1"/>
      <c r="X463" s="1"/>
    </row>
    <row r="464" customFormat="false" ht="12.8" hidden="false" customHeight="false" outlineLevel="0" collapsed="false">
      <c r="A464" s="32" t="n">
        <v>458</v>
      </c>
      <c r="B464" s="1" t="str">
        <f aca="false">IF(ISBLANK(personnes!D464),"",CONCATENATE(personnes!C464," ",personnes!D464))</f>
        <v/>
      </c>
      <c r="C464" s="60"/>
      <c r="D464" s="0"/>
      <c r="E464" s="0"/>
      <c r="F464" s="0"/>
      <c r="G464" s="0"/>
      <c r="H464" s="0"/>
      <c r="I464" s="0"/>
      <c r="J464" s="0"/>
      <c r="K464" s="0"/>
      <c r="L464" s="111" t="str">
        <f aca="false">IF(M464="oui",CONCATENATE(personnes!S464,", ",personnes!Q464," ",personnes!R464," - ",personnes!T464," ",personnes!U464),IF(N464="oui",choix_periodes!R$8,""))</f>
        <v/>
      </c>
      <c r="M464" s="97" t="str">
        <f aca="false">IF(ISBLANK(personnes!T464),"","oui")</f>
        <v/>
      </c>
      <c r="N464" s="112" t="str">
        <f aca="false">IF(AND(M464="",B464&lt;&gt;""),"oui","")</f>
        <v/>
      </c>
      <c r="O464" s="0"/>
      <c r="P464" s="0"/>
      <c r="Q464" s="0"/>
      <c r="R464" s="0"/>
      <c r="S464" s="0"/>
      <c r="T464" s="0"/>
      <c r="U464" s="113"/>
      <c r="V464" s="19"/>
      <c r="W464" s="1"/>
      <c r="X464" s="1"/>
    </row>
    <row r="465" customFormat="false" ht="12.8" hidden="false" customHeight="false" outlineLevel="0" collapsed="false">
      <c r="A465" s="32" t="n">
        <v>459</v>
      </c>
      <c r="B465" s="1" t="str">
        <f aca="false">IF(ISBLANK(personnes!D465),"",CONCATENATE(personnes!C465," ",personnes!D465))</f>
        <v/>
      </c>
      <c r="C465" s="60"/>
      <c r="D465" s="0"/>
      <c r="E465" s="0"/>
      <c r="F465" s="0"/>
      <c r="G465" s="0"/>
      <c r="H465" s="0"/>
      <c r="I465" s="0"/>
      <c r="J465" s="0"/>
      <c r="K465" s="0"/>
      <c r="L465" s="111" t="str">
        <f aca="false">IF(M465="oui",CONCATENATE(personnes!S465,", ",personnes!Q465," ",personnes!R465," - ",personnes!T465," ",personnes!U465),IF(N465="oui",choix_periodes!R$8,""))</f>
        <v/>
      </c>
      <c r="M465" s="97" t="str">
        <f aca="false">IF(ISBLANK(personnes!T465),"","oui")</f>
        <v/>
      </c>
      <c r="N465" s="112" t="str">
        <f aca="false">IF(AND(M465="",B465&lt;&gt;""),"oui","")</f>
        <v/>
      </c>
      <c r="O465" s="0"/>
      <c r="P465" s="0"/>
      <c r="Q465" s="0"/>
      <c r="R465" s="0"/>
      <c r="S465" s="0"/>
      <c r="T465" s="0"/>
      <c r="U465" s="113"/>
      <c r="V465" s="19"/>
      <c r="W465" s="1"/>
      <c r="X465" s="1"/>
    </row>
    <row r="466" customFormat="false" ht="12.8" hidden="false" customHeight="false" outlineLevel="0" collapsed="false">
      <c r="A466" s="32" t="n">
        <v>460</v>
      </c>
      <c r="B466" s="1" t="str">
        <f aca="false">IF(ISBLANK(personnes!D466),"",CONCATENATE(personnes!C466," ",personnes!D466))</f>
        <v/>
      </c>
      <c r="C466" s="60"/>
      <c r="D466" s="0"/>
      <c r="E466" s="0"/>
      <c r="F466" s="0"/>
      <c r="G466" s="0"/>
      <c r="H466" s="0"/>
      <c r="I466" s="0"/>
      <c r="J466" s="0"/>
      <c r="K466" s="0"/>
      <c r="L466" s="111" t="str">
        <f aca="false">IF(M466="oui",CONCATENATE(personnes!S466,", ",personnes!Q466," ",personnes!R466," - ",personnes!T466," ",personnes!U466),IF(N466="oui",choix_periodes!R$8,""))</f>
        <v/>
      </c>
      <c r="M466" s="97" t="str">
        <f aca="false">IF(ISBLANK(personnes!T466),"","oui")</f>
        <v/>
      </c>
      <c r="N466" s="112" t="str">
        <f aca="false">IF(AND(M466="",B466&lt;&gt;""),"oui","")</f>
        <v/>
      </c>
      <c r="O466" s="0"/>
      <c r="P466" s="0"/>
      <c r="Q466" s="0"/>
      <c r="R466" s="0"/>
      <c r="S466" s="0"/>
      <c r="T466" s="0"/>
      <c r="U466" s="113"/>
      <c r="V466" s="19"/>
      <c r="W466" s="1"/>
      <c r="X466" s="1"/>
    </row>
    <row r="467" customFormat="false" ht="12.8" hidden="false" customHeight="false" outlineLevel="0" collapsed="false">
      <c r="A467" s="32" t="n">
        <v>461</v>
      </c>
      <c r="B467" s="1" t="str">
        <f aca="false">IF(ISBLANK(personnes!D467),"",CONCATENATE(personnes!C467," ",personnes!D467))</f>
        <v/>
      </c>
      <c r="C467" s="60"/>
      <c r="D467" s="0"/>
      <c r="E467" s="0"/>
      <c r="F467" s="0"/>
      <c r="G467" s="0"/>
      <c r="H467" s="0"/>
      <c r="I467" s="0"/>
      <c r="J467" s="0"/>
      <c r="K467" s="0"/>
      <c r="L467" s="111" t="str">
        <f aca="false">IF(M467="oui",CONCATENATE(personnes!S467,", ",personnes!Q467," ",personnes!R467," - ",personnes!T467," ",personnes!U467),IF(N467="oui",choix_periodes!R$8,""))</f>
        <v/>
      </c>
      <c r="M467" s="97" t="str">
        <f aca="false">IF(ISBLANK(personnes!T467),"","oui")</f>
        <v/>
      </c>
      <c r="N467" s="112" t="str">
        <f aca="false">IF(AND(M467="",B467&lt;&gt;""),"oui","")</f>
        <v/>
      </c>
      <c r="O467" s="0"/>
      <c r="P467" s="0"/>
      <c r="Q467" s="0"/>
      <c r="R467" s="0"/>
      <c r="S467" s="0"/>
      <c r="T467" s="0"/>
      <c r="U467" s="113"/>
      <c r="V467" s="19"/>
      <c r="W467" s="1"/>
      <c r="X467" s="1"/>
    </row>
    <row r="468" customFormat="false" ht="12.8" hidden="false" customHeight="false" outlineLevel="0" collapsed="false">
      <c r="A468" s="32" t="n">
        <v>462</v>
      </c>
      <c r="B468" s="1" t="str">
        <f aca="false">IF(ISBLANK(personnes!D468),"",CONCATENATE(personnes!C468," ",personnes!D468))</f>
        <v/>
      </c>
      <c r="C468" s="60"/>
      <c r="D468" s="0"/>
      <c r="E468" s="0"/>
      <c r="F468" s="0"/>
      <c r="G468" s="0"/>
      <c r="H468" s="0"/>
      <c r="I468" s="0"/>
      <c r="J468" s="0"/>
      <c r="K468" s="0"/>
      <c r="L468" s="111" t="str">
        <f aca="false">IF(M468="oui",CONCATENATE(personnes!S468,", ",personnes!Q468," ",personnes!R468," - ",personnes!T468," ",personnes!U468),IF(N468="oui",choix_periodes!R$8,""))</f>
        <v/>
      </c>
      <c r="M468" s="97" t="str">
        <f aca="false">IF(ISBLANK(personnes!T468),"","oui")</f>
        <v/>
      </c>
      <c r="N468" s="112" t="str">
        <f aca="false">IF(AND(M468="",B468&lt;&gt;""),"oui","")</f>
        <v/>
      </c>
      <c r="O468" s="0"/>
      <c r="P468" s="0"/>
      <c r="Q468" s="0"/>
      <c r="R468" s="0"/>
      <c r="S468" s="0"/>
      <c r="T468" s="0"/>
      <c r="U468" s="113"/>
      <c r="V468" s="19"/>
      <c r="W468" s="1"/>
      <c r="X468" s="1"/>
    </row>
    <row r="469" customFormat="false" ht="12.8" hidden="false" customHeight="false" outlineLevel="0" collapsed="false">
      <c r="A469" s="32" t="n">
        <v>463</v>
      </c>
      <c r="B469" s="1" t="str">
        <f aca="false">IF(ISBLANK(personnes!D469),"",CONCATENATE(personnes!C469," ",personnes!D469))</f>
        <v/>
      </c>
      <c r="C469" s="60"/>
      <c r="D469" s="0"/>
      <c r="E469" s="0"/>
      <c r="F469" s="0"/>
      <c r="G469" s="0"/>
      <c r="H469" s="0"/>
      <c r="I469" s="0"/>
      <c r="J469" s="0"/>
      <c r="K469" s="0"/>
      <c r="L469" s="111" t="str">
        <f aca="false">IF(M469="oui",CONCATENATE(personnes!S469,", ",personnes!Q469," ",personnes!R469," - ",personnes!T469," ",personnes!U469),IF(N469="oui",choix_periodes!R$8,""))</f>
        <v/>
      </c>
      <c r="M469" s="97" t="str">
        <f aca="false">IF(ISBLANK(personnes!T469),"","oui")</f>
        <v/>
      </c>
      <c r="N469" s="112" t="str">
        <f aca="false">IF(AND(M469="",B469&lt;&gt;""),"oui","")</f>
        <v/>
      </c>
      <c r="O469" s="0"/>
      <c r="P469" s="0"/>
      <c r="Q469" s="0"/>
      <c r="R469" s="0"/>
      <c r="S469" s="0"/>
      <c r="T469" s="0"/>
      <c r="U469" s="113"/>
      <c r="V469" s="19"/>
      <c r="W469" s="1"/>
      <c r="X469" s="1"/>
    </row>
    <row r="470" customFormat="false" ht="12.8" hidden="false" customHeight="false" outlineLevel="0" collapsed="false">
      <c r="A470" s="32" t="n">
        <v>464</v>
      </c>
      <c r="B470" s="1" t="str">
        <f aca="false">IF(ISBLANK(personnes!D470),"",CONCATENATE(personnes!C470," ",personnes!D470))</f>
        <v/>
      </c>
      <c r="C470" s="60"/>
      <c r="D470" s="0"/>
      <c r="E470" s="0"/>
      <c r="F470" s="0"/>
      <c r="G470" s="0"/>
      <c r="H470" s="0"/>
      <c r="I470" s="0"/>
      <c r="J470" s="0"/>
      <c r="K470" s="0"/>
      <c r="L470" s="111" t="str">
        <f aca="false">IF(M470="oui",CONCATENATE(personnes!S470,", ",personnes!Q470," ",personnes!R470," - ",personnes!T470," ",personnes!U470),IF(N470="oui",choix_periodes!R$8,""))</f>
        <v/>
      </c>
      <c r="M470" s="97" t="str">
        <f aca="false">IF(ISBLANK(personnes!T470),"","oui")</f>
        <v/>
      </c>
      <c r="N470" s="112" t="str">
        <f aca="false">IF(AND(M470="",B470&lt;&gt;""),"oui","")</f>
        <v/>
      </c>
      <c r="O470" s="0"/>
      <c r="P470" s="0"/>
      <c r="Q470" s="0"/>
      <c r="R470" s="0"/>
      <c r="S470" s="0"/>
      <c r="T470" s="0"/>
      <c r="U470" s="113"/>
      <c r="V470" s="19"/>
      <c r="W470" s="1"/>
      <c r="X470" s="1"/>
    </row>
    <row r="471" customFormat="false" ht="12.8" hidden="false" customHeight="false" outlineLevel="0" collapsed="false">
      <c r="A471" s="32" t="n">
        <v>465</v>
      </c>
      <c r="B471" s="1" t="str">
        <f aca="false">IF(ISBLANK(personnes!D471),"",CONCATENATE(personnes!C471," ",personnes!D471))</f>
        <v/>
      </c>
      <c r="C471" s="60"/>
      <c r="D471" s="0"/>
      <c r="E471" s="0"/>
      <c r="F471" s="0"/>
      <c r="G471" s="0"/>
      <c r="H471" s="0"/>
      <c r="I471" s="0"/>
      <c r="J471" s="0"/>
      <c r="K471" s="0"/>
      <c r="L471" s="111" t="str">
        <f aca="false">IF(M471="oui",CONCATENATE(personnes!S471,", ",personnes!Q471," ",personnes!R471," - ",personnes!T471," ",personnes!U471),IF(N471="oui",choix_periodes!R$8,""))</f>
        <v/>
      </c>
      <c r="M471" s="97" t="str">
        <f aca="false">IF(ISBLANK(personnes!T471),"","oui")</f>
        <v/>
      </c>
      <c r="N471" s="112" t="str">
        <f aca="false">IF(AND(M471="",B471&lt;&gt;""),"oui","")</f>
        <v/>
      </c>
      <c r="O471" s="0"/>
      <c r="P471" s="0"/>
      <c r="Q471" s="0"/>
      <c r="R471" s="0"/>
      <c r="S471" s="0"/>
      <c r="T471" s="0"/>
      <c r="U471" s="113"/>
      <c r="V471" s="19"/>
      <c r="W471" s="1"/>
      <c r="X471" s="1"/>
    </row>
    <row r="472" customFormat="false" ht="12.8" hidden="false" customHeight="false" outlineLevel="0" collapsed="false">
      <c r="A472" s="32" t="n">
        <v>466</v>
      </c>
      <c r="B472" s="1" t="str">
        <f aca="false">IF(ISBLANK(personnes!D472),"",CONCATENATE(personnes!C472," ",personnes!D472))</f>
        <v/>
      </c>
      <c r="C472" s="60"/>
      <c r="D472" s="0"/>
      <c r="E472" s="0"/>
      <c r="F472" s="0"/>
      <c r="G472" s="0"/>
      <c r="H472" s="0"/>
      <c r="I472" s="0"/>
      <c r="J472" s="0"/>
      <c r="K472" s="0"/>
      <c r="L472" s="111" t="str">
        <f aca="false">IF(M472="oui",CONCATENATE(personnes!S472,", ",personnes!Q472," ",personnes!R472," - ",personnes!T472," ",personnes!U472),IF(N472="oui",choix_periodes!R$8,""))</f>
        <v/>
      </c>
      <c r="M472" s="97" t="str">
        <f aca="false">IF(ISBLANK(personnes!T472),"","oui")</f>
        <v/>
      </c>
      <c r="N472" s="112" t="str">
        <f aca="false">IF(AND(M472="",B472&lt;&gt;""),"oui","")</f>
        <v/>
      </c>
      <c r="O472" s="0"/>
      <c r="P472" s="0"/>
      <c r="Q472" s="0"/>
      <c r="R472" s="0"/>
      <c r="S472" s="0"/>
      <c r="T472" s="0"/>
      <c r="U472" s="113"/>
      <c r="V472" s="19"/>
      <c r="W472" s="1"/>
      <c r="X472" s="1"/>
    </row>
    <row r="473" customFormat="false" ht="12.8" hidden="false" customHeight="false" outlineLevel="0" collapsed="false">
      <c r="A473" s="32" t="n">
        <v>467</v>
      </c>
      <c r="B473" s="1" t="str">
        <f aca="false">IF(ISBLANK(personnes!D473),"",CONCATENATE(personnes!C473," ",personnes!D473))</f>
        <v/>
      </c>
      <c r="C473" s="60"/>
      <c r="D473" s="0"/>
      <c r="E473" s="0"/>
      <c r="F473" s="0"/>
      <c r="G473" s="0"/>
      <c r="H473" s="0"/>
      <c r="I473" s="0"/>
      <c r="J473" s="0"/>
      <c r="K473" s="0"/>
      <c r="L473" s="111" t="str">
        <f aca="false">IF(M473="oui",CONCATENATE(personnes!S473,", ",personnes!Q473," ",personnes!R473," - ",personnes!T473," ",personnes!U473),IF(N473="oui",choix_periodes!R$8,""))</f>
        <v/>
      </c>
      <c r="M473" s="97" t="str">
        <f aca="false">IF(ISBLANK(personnes!T473),"","oui")</f>
        <v/>
      </c>
      <c r="N473" s="112" t="str">
        <f aca="false">IF(AND(M473="",B473&lt;&gt;""),"oui","")</f>
        <v/>
      </c>
      <c r="O473" s="0"/>
      <c r="P473" s="0"/>
      <c r="Q473" s="0"/>
      <c r="R473" s="0"/>
      <c r="S473" s="0"/>
      <c r="T473" s="0"/>
      <c r="U473" s="113"/>
      <c r="V473" s="19"/>
      <c r="W473" s="1"/>
      <c r="X473" s="1"/>
    </row>
    <row r="474" customFormat="false" ht="12.8" hidden="false" customHeight="false" outlineLevel="0" collapsed="false">
      <c r="A474" s="32" t="n">
        <v>468</v>
      </c>
      <c r="B474" s="1" t="str">
        <f aca="false">IF(ISBLANK(personnes!D474),"",CONCATENATE(personnes!C474," ",personnes!D474))</f>
        <v/>
      </c>
      <c r="C474" s="60"/>
      <c r="D474" s="0"/>
      <c r="E474" s="0"/>
      <c r="F474" s="0"/>
      <c r="G474" s="0"/>
      <c r="H474" s="0"/>
      <c r="I474" s="0"/>
      <c r="J474" s="0"/>
      <c r="K474" s="0"/>
      <c r="L474" s="111" t="str">
        <f aca="false">IF(M474="oui",CONCATENATE(personnes!S474,", ",personnes!Q474," ",personnes!R474," - ",personnes!T474," ",personnes!U474),IF(N474="oui",choix_periodes!R$8,""))</f>
        <v/>
      </c>
      <c r="M474" s="97" t="str">
        <f aca="false">IF(ISBLANK(personnes!T474),"","oui")</f>
        <v/>
      </c>
      <c r="N474" s="112" t="str">
        <f aca="false">IF(AND(M474="",B474&lt;&gt;""),"oui","")</f>
        <v/>
      </c>
      <c r="O474" s="0"/>
      <c r="P474" s="0"/>
      <c r="Q474" s="0"/>
      <c r="R474" s="0"/>
      <c r="S474" s="0"/>
      <c r="T474" s="0"/>
      <c r="U474" s="113"/>
      <c r="V474" s="19"/>
      <c r="W474" s="1"/>
      <c r="X474" s="1"/>
    </row>
    <row r="475" customFormat="false" ht="12.8" hidden="false" customHeight="false" outlineLevel="0" collapsed="false">
      <c r="A475" s="32" t="n">
        <v>469</v>
      </c>
      <c r="B475" s="1" t="str">
        <f aca="false">IF(ISBLANK(personnes!D475),"",CONCATENATE(personnes!C475," ",personnes!D475))</f>
        <v/>
      </c>
      <c r="C475" s="60"/>
      <c r="D475" s="0"/>
      <c r="E475" s="0"/>
      <c r="F475" s="0"/>
      <c r="G475" s="0"/>
      <c r="H475" s="0"/>
      <c r="I475" s="0"/>
      <c r="J475" s="0"/>
      <c r="K475" s="0"/>
      <c r="L475" s="111" t="str">
        <f aca="false">IF(M475="oui",CONCATENATE(personnes!S475,", ",personnes!Q475," ",personnes!R475," - ",personnes!T475," ",personnes!U475),IF(N475="oui",choix_periodes!R$8,""))</f>
        <v/>
      </c>
      <c r="M475" s="97" t="str">
        <f aca="false">IF(ISBLANK(personnes!T475),"","oui")</f>
        <v/>
      </c>
      <c r="N475" s="112" t="str">
        <f aca="false">IF(AND(M475="",B475&lt;&gt;""),"oui","")</f>
        <v/>
      </c>
      <c r="O475" s="0"/>
      <c r="P475" s="0"/>
      <c r="Q475" s="0"/>
      <c r="R475" s="0"/>
      <c r="S475" s="0"/>
      <c r="T475" s="0"/>
      <c r="U475" s="113"/>
      <c r="V475" s="19"/>
      <c r="W475" s="1"/>
      <c r="X475" s="1"/>
    </row>
    <row r="476" customFormat="false" ht="12.8" hidden="false" customHeight="false" outlineLevel="0" collapsed="false">
      <c r="A476" s="32" t="n">
        <v>470</v>
      </c>
      <c r="B476" s="1" t="str">
        <f aca="false">IF(ISBLANK(personnes!D476),"",CONCATENATE(personnes!C476," ",personnes!D476))</f>
        <v/>
      </c>
      <c r="C476" s="60"/>
      <c r="D476" s="0"/>
      <c r="E476" s="0"/>
      <c r="F476" s="0"/>
      <c r="G476" s="0"/>
      <c r="H476" s="0"/>
      <c r="I476" s="0"/>
      <c r="J476" s="0"/>
      <c r="K476" s="0"/>
      <c r="L476" s="111" t="str">
        <f aca="false">IF(M476="oui",CONCATENATE(personnes!S476,", ",personnes!Q476," ",personnes!R476," - ",personnes!T476," ",personnes!U476),IF(N476="oui",choix_periodes!R$8,""))</f>
        <v/>
      </c>
      <c r="M476" s="97" t="str">
        <f aca="false">IF(ISBLANK(personnes!T476),"","oui")</f>
        <v/>
      </c>
      <c r="N476" s="112" t="str">
        <f aca="false">IF(AND(M476="",B476&lt;&gt;""),"oui","")</f>
        <v/>
      </c>
      <c r="O476" s="0"/>
      <c r="P476" s="0"/>
      <c r="Q476" s="0"/>
      <c r="R476" s="0"/>
      <c r="S476" s="0"/>
      <c r="T476" s="0"/>
      <c r="U476" s="113"/>
      <c r="V476" s="19"/>
      <c r="W476" s="1"/>
      <c r="X476" s="1"/>
    </row>
    <row r="477" customFormat="false" ht="12.8" hidden="false" customHeight="false" outlineLevel="0" collapsed="false">
      <c r="A477" s="32" t="n">
        <v>471</v>
      </c>
      <c r="B477" s="1" t="str">
        <f aca="false">IF(ISBLANK(personnes!D477),"",CONCATENATE(personnes!C477," ",personnes!D477))</f>
        <v/>
      </c>
      <c r="C477" s="60"/>
      <c r="D477" s="0"/>
      <c r="E477" s="0"/>
      <c r="F477" s="0"/>
      <c r="G477" s="0"/>
      <c r="H477" s="0"/>
      <c r="I477" s="0"/>
      <c r="J477" s="0"/>
      <c r="K477" s="0"/>
      <c r="L477" s="111" t="str">
        <f aca="false">IF(M477="oui",CONCATENATE(personnes!S477,", ",personnes!Q477," ",personnes!R477," - ",personnes!T477," ",personnes!U477),IF(N477="oui",choix_periodes!R$8,""))</f>
        <v/>
      </c>
      <c r="M477" s="97" t="str">
        <f aca="false">IF(ISBLANK(personnes!T477),"","oui")</f>
        <v/>
      </c>
      <c r="N477" s="112" t="str">
        <f aca="false">IF(AND(M477="",B477&lt;&gt;""),"oui","")</f>
        <v/>
      </c>
      <c r="O477" s="0"/>
      <c r="P477" s="0"/>
      <c r="Q477" s="0"/>
      <c r="R477" s="0"/>
      <c r="S477" s="0"/>
      <c r="T477" s="0"/>
      <c r="U477" s="113"/>
      <c r="V477" s="19"/>
      <c r="W477" s="1"/>
      <c r="X477" s="1"/>
    </row>
    <row r="478" customFormat="false" ht="12.8" hidden="false" customHeight="false" outlineLevel="0" collapsed="false">
      <c r="A478" s="32" t="n">
        <v>472</v>
      </c>
      <c r="B478" s="1" t="str">
        <f aca="false">IF(ISBLANK(personnes!D478),"",CONCATENATE(personnes!C478," ",personnes!D478))</f>
        <v/>
      </c>
      <c r="C478" s="60"/>
      <c r="D478" s="0"/>
      <c r="E478" s="0"/>
      <c r="F478" s="0"/>
      <c r="G478" s="0"/>
      <c r="H478" s="0"/>
      <c r="I478" s="0"/>
      <c r="J478" s="0"/>
      <c r="K478" s="0"/>
      <c r="L478" s="111" t="str">
        <f aca="false">IF(M478="oui",CONCATENATE(personnes!S478,", ",personnes!Q478," ",personnes!R478," - ",personnes!T478," ",personnes!U478),IF(N478="oui",choix_periodes!R$8,""))</f>
        <v/>
      </c>
      <c r="M478" s="97" t="str">
        <f aca="false">IF(ISBLANK(personnes!T478),"","oui")</f>
        <v/>
      </c>
      <c r="N478" s="112" t="str">
        <f aca="false">IF(AND(M478="",B478&lt;&gt;""),"oui","")</f>
        <v/>
      </c>
      <c r="O478" s="0"/>
      <c r="P478" s="0"/>
      <c r="Q478" s="0"/>
      <c r="R478" s="0"/>
      <c r="S478" s="0"/>
      <c r="T478" s="0"/>
      <c r="U478" s="113"/>
      <c r="V478" s="19"/>
      <c r="W478" s="1"/>
      <c r="X478" s="1"/>
    </row>
    <row r="479" customFormat="false" ht="12.8" hidden="false" customHeight="false" outlineLevel="0" collapsed="false">
      <c r="A479" s="32" t="n">
        <v>473</v>
      </c>
      <c r="B479" s="1" t="str">
        <f aca="false">IF(ISBLANK(personnes!D479),"",CONCATENATE(personnes!C479," ",personnes!D479))</f>
        <v/>
      </c>
      <c r="C479" s="60"/>
      <c r="D479" s="0"/>
      <c r="E479" s="0"/>
      <c r="F479" s="0"/>
      <c r="G479" s="0"/>
      <c r="H479" s="0"/>
      <c r="I479" s="0"/>
      <c r="J479" s="0"/>
      <c r="K479" s="0"/>
      <c r="L479" s="111" t="str">
        <f aca="false">IF(M479="oui",CONCATENATE(personnes!S479,", ",personnes!Q479," ",personnes!R479," - ",personnes!T479," ",personnes!U479),IF(N479="oui",choix_periodes!R$8,""))</f>
        <v/>
      </c>
      <c r="M479" s="97" t="str">
        <f aca="false">IF(ISBLANK(personnes!T479),"","oui")</f>
        <v/>
      </c>
      <c r="N479" s="112" t="str">
        <f aca="false">IF(AND(M479="",B479&lt;&gt;""),"oui","")</f>
        <v/>
      </c>
      <c r="O479" s="0"/>
      <c r="P479" s="0"/>
      <c r="Q479" s="0"/>
      <c r="R479" s="0"/>
      <c r="S479" s="0"/>
      <c r="T479" s="0"/>
      <c r="U479" s="113"/>
      <c r="V479" s="19"/>
      <c r="W479" s="1"/>
      <c r="X479" s="1"/>
    </row>
    <row r="480" customFormat="false" ht="12.8" hidden="false" customHeight="false" outlineLevel="0" collapsed="false">
      <c r="A480" s="32" t="n">
        <v>474</v>
      </c>
      <c r="B480" s="1" t="str">
        <f aca="false">IF(ISBLANK(personnes!D480),"",CONCATENATE(personnes!C480," ",personnes!D480))</f>
        <v/>
      </c>
      <c r="C480" s="60"/>
      <c r="D480" s="0"/>
      <c r="E480" s="0"/>
      <c r="F480" s="0"/>
      <c r="G480" s="0"/>
      <c r="H480" s="0"/>
      <c r="I480" s="0"/>
      <c r="J480" s="0"/>
      <c r="K480" s="0"/>
      <c r="L480" s="111" t="str">
        <f aca="false">IF(M480="oui",CONCATENATE(personnes!S480,", ",personnes!Q480," ",personnes!R480," - ",personnes!T480," ",personnes!U480),IF(N480="oui",choix_periodes!R$8,""))</f>
        <v/>
      </c>
      <c r="M480" s="97" t="str">
        <f aca="false">IF(ISBLANK(personnes!T480),"","oui")</f>
        <v/>
      </c>
      <c r="N480" s="112" t="str">
        <f aca="false">IF(AND(M480="",B480&lt;&gt;""),"oui","")</f>
        <v/>
      </c>
      <c r="O480" s="0"/>
      <c r="P480" s="0"/>
      <c r="Q480" s="0"/>
      <c r="R480" s="0"/>
      <c r="S480" s="0"/>
      <c r="T480" s="0"/>
      <c r="U480" s="113"/>
      <c r="V480" s="19"/>
      <c r="W480" s="1"/>
      <c r="X480" s="1"/>
    </row>
    <row r="481" customFormat="false" ht="12.8" hidden="false" customHeight="false" outlineLevel="0" collapsed="false">
      <c r="A481" s="32" t="n">
        <v>475</v>
      </c>
      <c r="B481" s="1" t="str">
        <f aca="false">IF(ISBLANK(personnes!D481),"",CONCATENATE(personnes!C481," ",personnes!D481))</f>
        <v/>
      </c>
      <c r="C481" s="60"/>
      <c r="D481" s="0"/>
      <c r="E481" s="0"/>
      <c r="F481" s="0"/>
      <c r="G481" s="0"/>
      <c r="H481" s="0"/>
      <c r="I481" s="0"/>
      <c r="J481" s="0"/>
      <c r="K481" s="0"/>
      <c r="L481" s="111" t="str">
        <f aca="false">IF(M481="oui",CONCATENATE(personnes!S481,", ",personnes!Q481," ",personnes!R481," - ",personnes!T481," ",personnes!U481),IF(N481="oui",choix_periodes!R$8,""))</f>
        <v/>
      </c>
      <c r="M481" s="97" t="str">
        <f aca="false">IF(ISBLANK(personnes!T481),"","oui")</f>
        <v/>
      </c>
      <c r="N481" s="112" t="str">
        <f aca="false">IF(AND(M481="",B481&lt;&gt;""),"oui","")</f>
        <v/>
      </c>
      <c r="O481" s="0"/>
      <c r="P481" s="0"/>
      <c r="Q481" s="0"/>
      <c r="R481" s="0"/>
      <c r="S481" s="0"/>
      <c r="T481" s="0"/>
      <c r="U481" s="113"/>
      <c r="V481" s="19"/>
      <c r="W481" s="1"/>
      <c r="X481" s="1"/>
    </row>
    <row r="482" customFormat="false" ht="12.8" hidden="false" customHeight="false" outlineLevel="0" collapsed="false">
      <c r="A482" s="32" t="n">
        <v>476</v>
      </c>
      <c r="B482" s="1" t="str">
        <f aca="false">IF(ISBLANK(personnes!D482),"",CONCATENATE(personnes!C482," ",personnes!D482))</f>
        <v/>
      </c>
      <c r="C482" s="60"/>
      <c r="D482" s="0"/>
      <c r="E482" s="0"/>
      <c r="F482" s="0"/>
      <c r="G482" s="0"/>
      <c r="H482" s="0"/>
      <c r="I482" s="0"/>
      <c r="J482" s="0"/>
      <c r="K482" s="0"/>
      <c r="L482" s="111" t="str">
        <f aca="false">IF(M482="oui",CONCATENATE(personnes!S482,", ",personnes!Q482," ",personnes!R482," - ",personnes!T482," ",personnes!U482),IF(N482="oui",choix_periodes!R$8,""))</f>
        <v/>
      </c>
      <c r="M482" s="97" t="str">
        <f aca="false">IF(ISBLANK(personnes!T482),"","oui")</f>
        <v/>
      </c>
      <c r="N482" s="112" t="str">
        <f aca="false">IF(AND(M482="",B482&lt;&gt;""),"oui","")</f>
        <v/>
      </c>
      <c r="O482" s="0"/>
      <c r="P482" s="0"/>
      <c r="Q482" s="0"/>
      <c r="R482" s="0"/>
      <c r="S482" s="0"/>
      <c r="T482" s="0"/>
      <c r="U482" s="113"/>
      <c r="V482" s="19"/>
      <c r="W482" s="1"/>
      <c r="X482" s="1"/>
    </row>
    <row r="483" customFormat="false" ht="12.8" hidden="false" customHeight="false" outlineLevel="0" collapsed="false">
      <c r="A483" s="32" t="n">
        <v>477</v>
      </c>
      <c r="B483" s="1" t="str">
        <f aca="false">IF(ISBLANK(personnes!D483),"",CONCATENATE(personnes!C483," ",personnes!D483))</f>
        <v/>
      </c>
      <c r="C483" s="60"/>
      <c r="D483" s="0"/>
      <c r="E483" s="0"/>
      <c r="F483" s="0"/>
      <c r="G483" s="0"/>
      <c r="H483" s="0"/>
      <c r="I483" s="0"/>
      <c r="J483" s="0"/>
      <c r="K483" s="0"/>
      <c r="L483" s="111" t="str">
        <f aca="false">IF(M483="oui",CONCATENATE(personnes!S483,", ",personnes!Q483," ",personnes!R483," - ",personnes!T483," ",personnes!U483),IF(N483="oui",choix_periodes!R$8,""))</f>
        <v/>
      </c>
      <c r="M483" s="97" t="str">
        <f aca="false">IF(ISBLANK(personnes!T483),"","oui")</f>
        <v/>
      </c>
      <c r="N483" s="112" t="str">
        <f aca="false">IF(AND(M483="",B483&lt;&gt;""),"oui","")</f>
        <v/>
      </c>
      <c r="O483" s="0"/>
      <c r="P483" s="0"/>
      <c r="Q483" s="0"/>
      <c r="R483" s="0"/>
      <c r="S483" s="0"/>
      <c r="T483" s="0"/>
      <c r="U483" s="113"/>
      <c r="V483" s="19"/>
      <c r="W483" s="1"/>
      <c r="X483" s="1"/>
    </row>
    <row r="484" customFormat="false" ht="12.8" hidden="false" customHeight="false" outlineLevel="0" collapsed="false">
      <c r="A484" s="32" t="n">
        <v>478</v>
      </c>
      <c r="B484" s="1" t="str">
        <f aca="false">IF(ISBLANK(personnes!D484),"",CONCATENATE(personnes!C484," ",personnes!D484))</f>
        <v/>
      </c>
      <c r="C484" s="60"/>
      <c r="D484" s="0"/>
      <c r="E484" s="0"/>
      <c r="F484" s="0"/>
      <c r="G484" s="0"/>
      <c r="H484" s="0"/>
      <c r="I484" s="0"/>
      <c r="J484" s="0"/>
      <c r="K484" s="0"/>
      <c r="L484" s="111" t="str">
        <f aca="false">IF(M484="oui",CONCATENATE(personnes!S484,", ",personnes!Q484," ",personnes!R484," - ",personnes!T484," ",personnes!U484),IF(N484="oui",choix_periodes!R$8,""))</f>
        <v/>
      </c>
      <c r="M484" s="97" t="str">
        <f aca="false">IF(ISBLANK(personnes!T484),"","oui")</f>
        <v/>
      </c>
      <c r="N484" s="112" t="str">
        <f aca="false">IF(AND(M484="",B484&lt;&gt;""),"oui","")</f>
        <v/>
      </c>
      <c r="O484" s="0"/>
      <c r="P484" s="0"/>
      <c r="Q484" s="0"/>
      <c r="R484" s="0"/>
      <c r="S484" s="0"/>
      <c r="T484" s="0"/>
      <c r="U484" s="113"/>
      <c r="V484" s="19"/>
      <c r="W484" s="1"/>
      <c r="X484" s="1"/>
    </row>
    <row r="485" customFormat="false" ht="12.8" hidden="false" customHeight="false" outlineLevel="0" collapsed="false">
      <c r="A485" s="32" t="n">
        <v>479</v>
      </c>
      <c r="B485" s="1" t="str">
        <f aca="false">IF(ISBLANK(personnes!D485),"",CONCATENATE(personnes!C485," ",personnes!D485))</f>
        <v/>
      </c>
      <c r="C485" s="60"/>
      <c r="D485" s="0"/>
      <c r="E485" s="0"/>
      <c r="F485" s="0"/>
      <c r="G485" s="0"/>
      <c r="H485" s="0"/>
      <c r="I485" s="0"/>
      <c r="J485" s="0"/>
      <c r="K485" s="0"/>
      <c r="L485" s="111" t="str">
        <f aca="false">IF(M485="oui",CONCATENATE(personnes!S485,", ",personnes!Q485," ",personnes!R485," - ",personnes!T485," ",personnes!U485),IF(N485="oui",choix_periodes!R$8,""))</f>
        <v/>
      </c>
      <c r="M485" s="97" t="str">
        <f aca="false">IF(ISBLANK(personnes!T485),"","oui")</f>
        <v/>
      </c>
      <c r="N485" s="112" t="str">
        <f aca="false">IF(AND(M485="",B485&lt;&gt;""),"oui","")</f>
        <v/>
      </c>
      <c r="O485" s="0"/>
      <c r="P485" s="0"/>
      <c r="Q485" s="0"/>
      <c r="R485" s="0"/>
      <c r="S485" s="0"/>
      <c r="T485" s="0"/>
      <c r="U485" s="113"/>
      <c r="V485" s="19"/>
      <c r="W485" s="1"/>
      <c r="X485" s="1"/>
    </row>
    <row r="486" customFormat="false" ht="12.8" hidden="false" customHeight="false" outlineLevel="0" collapsed="false">
      <c r="A486" s="32" t="n">
        <v>480</v>
      </c>
      <c r="B486" s="1" t="str">
        <f aca="false">IF(ISBLANK(personnes!D486),"",CONCATENATE(personnes!C486," ",personnes!D486))</f>
        <v/>
      </c>
      <c r="C486" s="60"/>
      <c r="D486" s="0"/>
      <c r="E486" s="0"/>
      <c r="F486" s="0"/>
      <c r="G486" s="0"/>
      <c r="H486" s="0"/>
      <c r="I486" s="0"/>
      <c r="J486" s="0"/>
      <c r="K486" s="0"/>
      <c r="L486" s="111" t="str">
        <f aca="false">IF(M486="oui",CONCATENATE(personnes!S486,", ",personnes!Q486," ",personnes!R486," - ",personnes!T486," ",personnes!U486),IF(N486="oui",choix_periodes!R$8,""))</f>
        <v/>
      </c>
      <c r="M486" s="97" t="str">
        <f aca="false">IF(ISBLANK(personnes!T486),"","oui")</f>
        <v/>
      </c>
      <c r="N486" s="112" t="str">
        <f aca="false">IF(AND(M486="",B486&lt;&gt;""),"oui","")</f>
        <v/>
      </c>
      <c r="O486" s="0"/>
      <c r="P486" s="0"/>
      <c r="Q486" s="0"/>
      <c r="R486" s="0"/>
      <c r="S486" s="0"/>
      <c r="T486" s="0"/>
      <c r="U486" s="113"/>
      <c r="V486" s="19"/>
      <c r="W486" s="1"/>
      <c r="X486" s="1"/>
    </row>
    <row r="487" customFormat="false" ht="12.8" hidden="false" customHeight="false" outlineLevel="0" collapsed="false">
      <c r="A487" s="32" t="n">
        <v>481</v>
      </c>
      <c r="B487" s="1" t="str">
        <f aca="false">IF(ISBLANK(personnes!D487),"",CONCATENATE(personnes!C487," ",personnes!D487))</f>
        <v/>
      </c>
      <c r="C487" s="60"/>
      <c r="D487" s="0"/>
      <c r="E487" s="0"/>
      <c r="F487" s="0"/>
      <c r="G487" s="0"/>
      <c r="H487" s="0"/>
      <c r="I487" s="0"/>
      <c r="J487" s="0"/>
      <c r="K487" s="0"/>
      <c r="L487" s="111" t="str">
        <f aca="false">IF(M487="oui",CONCATENATE(personnes!S487,", ",personnes!Q487," ",personnes!R487," - ",personnes!T487," ",personnes!U487),IF(N487="oui",choix_periodes!R$8,""))</f>
        <v/>
      </c>
      <c r="M487" s="97" t="str">
        <f aca="false">IF(ISBLANK(personnes!T487),"","oui")</f>
        <v/>
      </c>
      <c r="N487" s="112" t="str">
        <f aca="false">IF(AND(M487="",B487&lt;&gt;""),"oui","")</f>
        <v/>
      </c>
      <c r="O487" s="0"/>
      <c r="P487" s="0"/>
      <c r="Q487" s="0"/>
      <c r="R487" s="0"/>
      <c r="S487" s="0"/>
      <c r="T487" s="0"/>
      <c r="U487" s="113"/>
      <c r="V487" s="19"/>
      <c r="W487" s="1"/>
      <c r="X487" s="1"/>
    </row>
    <row r="488" customFormat="false" ht="12.8" hidden="false" customHeight="false" outlineLevel="0" collapsed="false">
      <c r="A488" s="32" t="n">
        <v>482</v>
      </c>
      <c r="B488" s="1" t="str">
        <f aca="false">IF(ISBLANK(personnes!D488),"",CONCATENATE(personnes!C488," ",personnes!D488))</f>
        <v/>
      </c>
      <c r="C488" s="60"/>
      <c r="D488" s="0"/>
      <c r="E488" s="0"/>
      <c r="F488" s="0"/>
      <c r="G488" s="0"/>
      <c r="H488" s="0"/>
      <c r="I488" s="0"/>
      <c r="J488" s="0"/>
      <c r="K488" s="0"/>
      <c r="L488" s="111" t="str">
        <f aca="false">IF(M488="oui",CONCATENATE(personnes!S488,", ",personnes!Q488," ",personnes!R488," - ",personnes!T488," ",personnes!U488),IF(N488="oui",choix_periodes!R$8,""))</f>
        <v/>
      </c>
      <c r="M488" s="97" t="str">
        <f aca="false">IF(ISBLANK(personnes!T488),"","oui")</f>
        <v/>
      </c>
      <c r="N488" s="112" t="str">
        <f aca="false">IF(AND(M488="",B488&lt;&gt;""),"oui","")</f>
        <v/>
      </c>
      <c r="O488" s="0"/>
      <c r="P488" s="0"/>
      <c r="Q488" s="0"/>
      <c r="R488" s="0"/>
      <c r="S488" s="0"/>
      <c r="T488" s="0"/>
      <c r="U488" s="113"/>
      <c r="V488" s="19"/>
      <c r="W488" s="1"/>
      <c r="X488" s="1"/>
    </row>
    <row r="489" customFormat="false" ht="12.8" hidden="false" customHeight="false" outlineLevel="0" collapsed="false">
      <c r="A489" s="32" t="n">
        <v>483</v>
      </c>
      <c r="B489" s="1" t="str">
        <f aca="false">IF(ISBLANK(personnes!D489),"",CONCATENATE(personnes!C489," ",personnes!D489))</f>
        <v/>
      </c>
      <c r="C489" s="60"/>
      <c r="D489" s="0"/>
      <c r="E489" s="0"/>
      <c r="F489" s="0"/>
      <c r="G489" s="0"/>
      <c r="H489" s="0"/>
      <c r="I489" s="0"/>
      <c r="J489" s="0"/>
      <c r="K489" s="0"/>
      <c r="L489" s="111" t="str">
        <f aca="false">IF(M489="oui",CONCATENATE(personnes!S489,", ",personnes!Q489," ",personnes!R489," - ",personnes!T489," ",personnes!U489),IF(N489="oui",choix_periodes!R$8,""))</f>
        <v/>
      </c>
      <c r="M489" s="97" t="str">
        <f aca="false">IF(ISBLANK(personnes!T489),"","oui")</f>
        <v/>
      </c>
      <c r="N489" s="112" t="str">
        <f aca="false">IF(AND(M489="",B489&lt;&gt;""),"oui","")</f>
        <v/>
      </c>
      <c r="O489" s="0"/>
      <c r="P489" s="0"/>
      <c r="Q489" s="0"/>
      <c r="R489" s="0"/>
      <c r="S489" s="0"/>
      <c r="T489" s="0"/>
      <c r="U489" s="113"/>
      <c r="V489" s="19"/>
      <c r="W489" s="1"/>
      <c r="X489" s="1"/>
    </row>
    <row r="490" customFormat="false" ht="12.8" hidden="false" customHeight="false" outlineLevel="0" collapsed="false">
      <c r="A490" s="32" t="n">
        <v>484</v>
      </c>
      <c r="B490" s="1" t="str">
        <f aca="false">IF(ISBLANK(personnes!D490),"",CONCATENATE(personnes!C490," ",personnes!D490))</f>
        <v/>
      </c>
      <c r="C490" s="60"/>
      <c r="D490" s="0"/>
      <c r="E490" s="0"/>
      <c r="F490" s="0"/>
      <c r="G490" s="0"/>
      <c r="H490" s="0"/>
      <c r="I490" s="0"/>
      <c r="J490" s="0"/>
      <c r="K490" s="0"/>
      <c r="L490" s="111" t="str">
        <f aca="false">IF(M490="oui",CONCATENATE(personnes!S490,", ",personnes!Q490," ",personnes!R490," - ",personnes!T490," ",personnes!U490),IF(N490="oui",choix_periodes!R$8,""))</f>
        <v/>
      </c>
      <c r="M490" s="97" t="str">
        <f aca="false">IF(ISBLANK(personnes!T490),"","oui")</f>
        <v/>
      </c>
      <c r="N490" s="112" t="str">
        <f aca="false">IF(AND(M490="",B490&lt;&gt;""),"oui","")</f>
        <v/>
      </c>
      <c r="O490" s="0"/>
      <c r="P490" s="0"/>
      <c r="Q490" s="0"/>
      <c r="R490" s="0"/>
      <c r="S490" s="0"/>
      <c r="T490" s="0"/>
      <c r="U490" s="113"/>
      <c r="V490" s="19"/>
      <c r="W490" s="1"/>
      <c r="X490" s="1"/>
    </row>
    <row r="491" customFormat="false" ht="12.8" hidden="false" customHeight="false" outlineLevel="0" collapsed="false">
      <c r="A491" s="32" t="n">
        <v>485</v>
      </c>
      <c r="B491" s="1" t="str">
        <f aca="false">IF(ISBLANK(personnes!D491),"",CONCATENATE(personnes!C491," ",personnes!D491))</f>
        <v/>
      </c>
      <c r="C491" s="60"/>
      <c r="D491" s="0"/>
      <c r="E491" s="0"/>
      <c r="F491" s="0"/>
      <c r="G491" s="0"/>
      <c r="H491" s="0"/>
      <c r="I491" s="0"/>
      <c r="J491" s="0"/>
      <c r="K491" s="0"/>
      <c r="L491" s="111" t="str">
        <f aca="false">IF(M491="oui",CONCATENATE(personnes!S491,", ",personnes!Q491," ",personnes!R491," - ",personnes!T491," ",personnes!U491),IF(N491="oui",choix_periodes!R$8,""))</f>
        <v/>
      </c>
      <c r="M491" s="97" t="str">
        <f aca="false">IF(ISBLANK(personnes!T491),"","oui")</f>
        <v/>
      </c>
      <c r="N491" s="112" t="str">
        <f aca="false">IF(AND(M491="",B491&lt;&gt;""),"oui","")</f>
        <v/>
      </c>
      <c r="O491" s="0"/>
      <c r="P491" s="0"/>
      <c r="Q491" s="0"/>
      <c r="R491" s="0"/>
      <c r="S491" s="0"/>
      <c r="T491" s="0"/>
      <c r="U491" s="113"/>
      <c r="V491" s="19"/>
      <c r="W491" s="1"/>
      <c r="X491" s="1"/>
    </row>
    <row r="492" customFormat="false" ht="12.8" hidden="false" customHeight="false" outlineLevel="0" collapsed="false">
      <c r="A492" s="32" t="n">
        <v>486</v>
      </c>
      <c r="B492" s="1" t="str">
        <f aca="false">IF(ISBLANK(personnes!D492),"",CONCATENATE(personnes!C492," ",personnes!D492))</f>
        <v/>
      </c>
      <c r="C492" s="60"/>
      <c r="D492" s="0"/>
      <c r="E492" s="0"/>
      <c r="F492" s="0"/>
      <c r="G492" s="0"/>
      <c r="H492" s="0"/>
      <c r="I492" s="0"/>
      <c r="J492" s="0"/>
      <c r="K492" s="0"/>
      <c r="L492" s="111" t="str">
        <f aca="false">IF(M492="oui",CONCATENATE(personnes!S492,", ",personnes!Q492," ",personnes!R492," - ",personnes!T492," ",personnes!U492),IF(N492="oui",choix_periodes!R$8,""))</f>
        <v/>
      </c>
      <c r="M492" s="97" t="str">
        <f aca="false">IF(ISBLANK(personnes!T492),"","oui")</f>
        <v/>
      </c>
      <c r="N492" s="112" t="str">
        <f aca="false">IF(AND(M492="",B492&lt;&gt;""),"oui","")</f>
        <v/>
      </c>
      <c r="O492" s="0"/>
      <c r="P492" s="0"/>
      <c r="Q492" s="0"/>
      <c r="R492" s="0"/>
      <c r="S492" s="0"/>
      <c r="T492" s="0"/>
      <c r="U492" s="113"/>
      <c r="V492" s="19"/>
      <c r="W492" s="1"/>
      <c r="X492" s="1"/>
    </row>
    <row r="493" customFormat="false" ht="12.8" hidden="false" customHeight="false" outlineLevel="0" collapsed="false">
      <c r="A493" s="32" t="n">
        <v>487</v>
      </c>
      <c r="B493" s="1" t="str">
        <f aca="false">IF(ISBLANK(personnes!D493),"",CONCATENATE(personnes!C493," ",personnes!D493))</f>
        <v/>
      </c>
      <c r="C493" s="60"/>
      <c r="D493" s="0"/>
      <c r="E493" s="0"/>
      <c r="F493" s="0"/>
      <c r="G493" s="0"/>
      <c r="H493" s="0"/>
      <c r="I493" s="0"/>
      <c r="J493" s="0"/>
      <c r="K493" s="0"/>
      <c r="L493" s="111" t="str">
        <f aca="false">IF(M493="oui",CONCATENATE(personnes!S493,", ",personnes!Q493," ",personnes!R493," - ",personnes!T493," ",personnes!U493),IF(N493="oui",choix_periodes!R$8,""))</f>
        <v/>
      </c>
      <c r="M493" s="97" t="str">
        <f aca="false">IF(ISBLANK(personnes!T493),"","oui")</f>
        <v/>
      </c>
      <c r="N493" s="112" t="str">
        <f aca="false">IF(AND(M493="",B493&lt;&gt;""),"oui","")</f>
        <v/>
      </c>
      <c r="O493" s="0"/>
      <c r="P493" s="0"/>
      <c r="Q493" s="0"/>
      <c r="R493" s="0"/>
      <c r="S493" s="0"/>
      <c r="T493" s="0"/>
      <c r="U493" s="113"/>
      <c r="V493" s="19"/>
      <c r="W493" s="1"/>
      <c r="X493" s="1"/>
    </row>
    <row r="494" customFormat="false" ht="12.8" hidden="false" customHeight="false" outlineLevel="0" collapsed="false">
      <c r="A494" s="32" t="n">
        <v>488</v>
      </c>
      <c r="B494" s="1" t="str">
        <f aca="false">IF(ISBLANK(personnes!D494),"",CONCATENATE(personnes!C494," ",personnes!D494))</f>
        <v/>
      </c>
      <c r="C494" s="60"/>
      <c r="D494" s="0"/>
      <c r="E494" s="0"/>
      <c r="F494" s="0"/>
      <c r="G494" s="0"/>
      <c r="H494" s="0"/>
      <c r="I494" s="0"/>
      <c r="J494" s="0"/>
      <c r="K494" s="0"/>
      <c r="L494" s="111" t="str">
        <f aca="false">IF(M494="oui",CONCATENATE(personnes!S494,", ",personnes!Q494," ",personnes!R494," - ",personnes!T494," ",personnes!U494),IF(N494="oui",choix_periodes!R$8,""))</f>
        <v/>
      </c>
      <c r="M494" s="97" t="str">
        <f aca="false">IF(ISBLANK(personnes!T494),"","oui")</f>
        <v/>
      </c>
      <c r="N494" s="112" t="str">
        <f aca="false">IF(AND(M494="",B494&lt;&gt;""),"oui","")</f>
        <v/>
      </c>
      <c r="O494" s="0"/>
      <c r="P494" s="0"/>
      <c r="Q494" s="0"/>
      <c r="R494" s="0"/>
      <c r="S494" s="0"/>
      <c r="T494" s="0"/>
      <c r="U494" s="113"/>
      <c r="V494" s="19"/>
      <c r="W494" s="1"/>
      <c r="X494" s="1"/>
    </row>
    <row r="495" customFormat="false" ht="12.8" hidden="false" customHeight="false" outlineLevel="0" collapsed="false">
      <c r="A495" s="32" t="n">
        <v>489</v>
      </c>
      <c r="B495" s="1" t="str">
        <f aca="false">IF(ISBLANK(personnes!D495),"",CONCATENATE(personnes!C495," ",personnes!D495))</f>
        <v/>
      </c>
      <c r="C495" s="60"/>
      <c r="D495" s="0"/>
      <c r="E495" s="0"/>
      <c r="F495" s="0"/>
      <c r="G495" s="0"/>
      <c r="H495" s="0"/>
      <c r="I495" s="0"/>
      <c r="J495" s="0"/>
      <c r="K495" s="0"/>
      <c r="L495" s="111" t="str">
        <f aca="false">IF(M495="oui",CONCATENATE(personnes!S495,", ",personnes!Q495," ",personnes!R495," - ",personnes!T495," ",personnes!U495),IF(N495="oui",choix_periodes!R$8,""))</f>
        <v/>
      </c>
      <c r="M495" s="97" t="str">
        <f aca="false">IF(ISBLANK(personnes!T495),"","oui")</f>
        <v/>
      </c>
      <c r="N495" s="112" t="str">
        <f aca="false">IF(AND(M495="",B495&lt;&gt;""),"oui","")</f>
        <v/>
      </c>
      <c r="O495" s="0"/>
      <c r="P495" s="0"/>
      <c r="Q495" s="0"/>
      <c r="R495" s="0"/>
      <c r="S495" s="0"/>
      <c r="T495" s="0"/>
      <c r="U495" s="113"/>
      <c r="V495" s="19"/>
      <c r="W495" s="1"/>
      <c r="X495" s="1"/>
    </row>
    <row r="496" customFormat="false" ht="12.8" hidden="false" customHeight="false" outlineLevel="0" collapsed="false">
      <c r="A496" s="32" t="n">
        <v>490</v>
      </c>
      <c r="B496" s="1" t="str">
        <f aca="false">IF(ISBLANK(personnes!D496),"",CONCATENATE(personnes!C496," ",personnes!D496))</f>
        <v/>
      </c>
      <c r="C496" s="60"/>
      <c r="D496" s="0"/>
      <c r="E496" s="0"/>
      <c r="F496" s="0"/>
      <c r="G496" s="0"/>
      <c r="H496" s="0"/>
      <c r="I496" s="0"/>
      <c r="J496" s="0"/>
      <c r="K496" s="0"/>
      <c r="L496" s="111" t="str">
        <f aca="false">IF(M496="oui",CONCATENATE(personnes!S496,", ",personnes!Q496," ",personnes!R496," - ",personnes!T496," ",personnes!U496),IF(N496="oui",choix_periodes!R$8,""))</f>
        <v/>
      </c>
      <c r="M496" s="97" t="str">
        <f aca="false">IF(ISBLANK(personnes!T496),"","oui")</f>
        <v/>
      </c>
      <c r="N496" s="112" t="str">
        <f aca="false">IF(AND(M496="",B496&lt;&gt;""),"oui","")</f>
        <v/>
      </c>
      <c r="O496" s="0"/>
      <c r="P496" s="0"/>
      <c r="Q496" s="0"/>
      <c r="R496" s="0"/>
      <c r="S496" s="0"/>
      <c r="T496" s="0"/>
      <c r="U496" s="113"/>
      <c r="V496" s="19"/>
      <c r="W496" s="1"/>
      <c r="X496" s="1"/>
    </row>
    <row r="497" customFormat="false" ht="12.8" hidden="false" customHeight="false" outlineLevel="0" collapsed="false">
      <c r="A497" s="32" t="n">
        <v>491</v>
      </c>
      <c r="B497" s="1" t="str">
        <f aca="false">IF(ISBLANK(personnes!D497),"",CONCATENATE(personnes!C497," ",personnes!D497))</f>
        <v/>
      </c>
      <c r="C497" s="60"/>
      <c r="D497" s="0"/>
      <c r="E497" s="0"/>
      <c r="F497" s="0"/>
      <c r="G497" s="0"/>
      <c r="H497" s="0"/>
      <c r="I497" s="0"/>
      <c r="J497" s="0"/>
      <c r="K497" s="0"/>
      <c r="L497" s="111" t="str">
        <f aca="false">IF(M497="oui",CONCATENATE(personnes!S497,", ",personnes!Q497," ",personnes!R497," - ",personnes!T497," ",personnes!U497),IF(N497="oui",choix_periodes!R$8,""))</f>
        <v/>
      </c>
      <c r="M497" s="97" t="str">
        <f aca="false">IF(ISBLANK(personnes!T497),"","oui")</f>
        <v/>
      </c>
      <c r="N497" s="112" t="str">
        <f aca="false">IF(AND(M497="",B497&lt;&gt;""),"oui","")</f>
        <v/>
      </c>
      <c r="O497" s="0"/>
      <c r="P497" s="0"/>
      <c r="Q497" s="0"/>
      <c r="R497" s="0"/>
      <c r="S497" s="0"/>
      <c r="T497" s="0"/>
      <c r="U497" s="113"/>
      <c r="V497" s="19"/>
      <c r="W497" s="1"/>
      <c r="X497" s="1"/>
    </row>
    <row r="498" customFormat="false" ht="12.8" hidden="false" customHeight="false" outlineLevel="0" collapsed="false">
      <c r="A498" s="32" t="n">
        <v>492</v>
      </c>
      <c r="B498" s="1" t="str">
        <f aca="false">IF(ISBLANK(personnes!D498),"",CONCATENATE(personnes!C498," ",personnes!D498))</f>
        <v/>
      </c>
      <c r="C498" s="60"/>
      <c r="D498" s="0"/>
      <c r="E498" s="0"/>
      <c r="F498" s="0"/>
      <c r="G498" s="0"/>
      <c r="H498" s="0"/>
      <c r="I498" s="0"/>
      <c r="J498" s="0"/>
      <c r="K498" s="0"/>
      <c r="L498" s="111" t="str">
        <f aca="false">IF(M498="oui",CONCATENATE(personnes!S498,", ",personnes!Q498," ",personnes!R498," - ",personnes!T498," ",personnes!U498),IF(N498="oui",choix_periodes!R$8,""))</f>
        <v/>
      </c>
      <c r="M498" s="97" t="str">
        <f aca="false">IF(ISBLANK(personnes!T498),"","oui")</f>
        <v/>
      </c>
      <c r="N498" s="112" t="str">
        <f aca="false">IF(AND(M498="",B498&lt;&gt;""),"oui","")</f>
        <v/>
      </c>
      <c r="O498" s="0"/>
      <c r="P498" s="0"/>
      <c r="Q498" s="0"/>
      <c r="R498" s="0"/>
      <c r="S498" s="0"/>
      <c r="T498" s="0"/>
      <c r="U498" s="113"/>
      <c r="V498" s="19"/>
      <c r="W498" s="1"/>
      <c r="X498" s="1"/>
    </row>
    <row r="499" customFormat="false" ht="12.8" hidden="false" customHeight="false" outlineLevel="0" collapsed="false">
      <c r="A499" s="32" t="n">
        <v>493</v>
      </c>
      <c r="B499" s="1" t="str">
        <f aca="false">IF(ISBLANK(personnes!D499),"",CONCATENATE(personnes!C499," ",personnes!D499))</f>
        <v/>
      </c>
      <c r="C499" s="60"/>
      <c r="D499" s="0"/>
      <c r="E499" s="0"/>
      <c r="F499" s="0"/>
      <c r="G499" s="0"/>
      <c r="H499" s="0"/>
      <c r="I499" s="0"/>
      <c r="J499" s="0"/>
      <c r="K499" s="0"/>
      <c r="L499" s="111" t="str">
        <f aca="false">IF(M499="oui",CONCATENATE(personnes!S499,", ",personnes!Q499," ",personnes!R499," - ",personnes!T499," ",personnes!U499),IF(N499="oui",choix_periodes!R$8,""))</f>
        <v/>
      </c>
      <c r="M499" s="97" t="str">
        <f aca="false">IF(ISBLANK(personnes!T499),"","oui")</f>
        <v/>
      </c>
      <c r="N499" s="112" t="str">
        <f aca="false">IF(AND(M499="",B499&lt;&gt;""),"oui","")</f>
        <v/>
      </c>
      <c r="O499" s="0"/>
      <c r="P499" s="0"/>
      <c r="Q499" s="0"/>
      <c r="R499" s="0"/>
      <c r="S499" s="0"/>
      <c r="T499" s="0"/>
      <c r="U499" s="113"/>
      <c r="V499" s="19"/>
      <c r="W499" s="1"/>
      <c r="X499" s="1"/>
    </row>
    <row r="500" customFormat="false" ht="12.8" hidden="false" customHeight="false" outlineLevel="0" collapsed="false">
      <c r="A500" s="32" t="n">
        <v>494</v>
      </c>
      <c r="B500" s="1" t="str">
        <f aca="false">IF(ISBLANK(personnes!D500),"",CONCATENATE(personnes!C500," ",personnes!D500))</f>
        <v/>
      </c>
      <c r="C500" s="60"/>
      <c r="D500" s="0"/>
      <c r="E500" s="0"/>
      <c r="F500" s="0"/>
      <c r="G500" s="0"/>
      <c r="H500" s="0"/>
      <c r="I500" s="0"/>
      <c r="J500" s="0"/>
      <c r="K500" s="0"/>
      <c r="L500" s="111" t="str">
        <f aca="false">IF(M500="oui",CONCATENATE(personnes!S500,", ",personnes!Q500," ",personnes!R500," - ",personnes!T500," ",personnes!U500),IF(N500="oui",choix_periodes!R$8,""))</f>
        <v/>
      </c>
      <c r="M500" s="97" t="str">
        <f aca="false">IF(ISBLANK(personnes!T500),"","oui")</f>
        <v/>
      </c>
      <c r="N500" s="112" t="str">
        <f aca="false">IF(AND(M500="",B500&lt;&gt;""),"oui","")</f>
        <v/>
      </c>
      <c r="O500" s="0"/>
      <c r="P500" s="0"/>
      <c r="Q500" s="0"/>
      <c r="R500" s="0"/>
      <c r="S500" s="0"/>
      <c r="T500" s="0"/>
      <c r="U500" s="113"/>
      <c r="V500" s="19"/>
      <c r="W500" s="1"/>
      <c r="X500" s="1"/>
    </row>
    <row r="501" customFormat="false" ht="12.8" hidden="false" customHeight="false" outlineLevel="0" collapsed="false">
      <c r="A501" s="32" t="n">
        <v>495</v>
      </c>
      <c r="B501" s="1" t="str">
        <f aca="false">IF(ISBLANK(personnes!D501),"",CONCATENATE(personnes!C501," ",personnes!D501))</f>
        <v/>
      </c>
      <c r="C501" s="60"/>
      <c r="D501" s="0"/>
      <c r="E501" s="0"/>
      <c r="F501" s="0"/>
      <c r="G501" s="0"/>
      <c r="H501" s="0"/>
      <c r="I501" s="0"/>
      <c r="J501" s="0"/>
      <c r="K501" s="0"/>
      <c r="L501" s="111" t="str">
        <f aca="false">IF(M501="oui",CONCATENATE(personnes!S501,", ",personnes!Q501," ",personnes!R501," - ",personnes!T501," ",personnes!U501),IF(N501="oui",choix_periodes!R$8,""))</f>
        <v/>
      </c>
      <c r="M501" s="97" t="str">
        <f aca="false">IF(ISBLANK(personnes!T501),"","oui")</f>
        <v/>
      </c>
      <c r="N501" s="112" t="str">
        <f aca="false">IF(AND(M501="",B501&lt;&gt;""),"oui","")</f>
        <v/>
      </c>
      <c r="O501" s="0"/>
      <c r="P501" s="0"/>
      <c r="Q501" s="0"/>
      <c r="R501" s="0"/>
      <c r="S501" s="0"/>
      <c r="T501" s="0"/>
      <c r="U501" s="113"/>
      <c r="V501" s="19"/>
      <c r="W501" s="1"/>
      <c r="X501" s="1"/>
    </row>
    <row r="502" customFormat="false" ht="12.8" hidden="false" customHeight="false" outlineLevel="0" collapsed="false">
      <c r="A502" s="32" t="n">
        <v>496</v>
      </c>
      <c r="B502" s="1" t="str">
        <f aca="false">IF(ISBLANK(personnes!D502),"",CONCATENATE(personnes!C502," ",personnes!D502))</f>
        <v/>
      </c>
      <c r="C502" s="60"/>
      <c r="D502" s="0"/>
      <c r="E502" s="0"/>
      <c r="F502" s="0"/>
      <c r="G502" s="0"/>
      <c r="H502" s="0"/>
      <c r="I502" s="0"/>
      <c r="J502" s="0"/>
      <c r="K502" s="0"/>
      <c r="L502" s="111" t="str">
        <f aca="false">IF(M502="oui",CONCATENATE(personnes!S502,", ",personnes!Q502," ",personnes!R502," - ",personnes!T502," ",personnes!U502),IF(N502="oui",choix_periodes!R$8,""))</f>
        <v/>
      </c>
      <c r="M502" s="97" t="str">
        <f aca="false">IF(ISBLANK(personnes!T502),"","oui")</f>
        <v/>
      </c>
      <c r="N502" s="112" t="str">
        <f aca="false">IF(AND(M502="",B502&lt;&gt;""),"oui","")</f>
        <v/>
      </c>
      <c r="O502" s="0"/>
      <c r="P502" s="0"/>
      <c r="Q502" s="0"/>
      <c r="R502" s="0"/>
      <c r="S502" s="0"/>
      <c r="T502" s="0"/>
      <c r="U502" s="113"/>
      <c r="V502" s="19"/>
      <c r="W502" s="1"/>
      <c r="X502" s="1"/>
    </row>
    <row r="503" customFormat="false" ht="12.8" hidden="false" customHeight="false" outlineLevel="0" collapsed="false">
      <c r="A503" s="32" t="n">
        <v>497</v>
      </c>
      <c r="B503" s="1" t="str">
        <f aca="false">IF(ISBLANK(personnes!D503),"",CONCATENATE(personnes!C503," ",personnes!D503))</f>
        <v/>
      </c>
      <c r="C503" s="60"/>
      <c r="D503" s="0"/>
      <c r="E503" s="0"/>
      <c r="F503" s="0"/>
      <c r="G503" s="0"/>
      <c r="H503" s="0"/>
      <c r="I503" s="0"/>
      <c r="J503" s="0"/>
      <c r="K503" s="0"/>
      <c r="L503" s="111" t="str">
        <f aca="false">IF(M503="oui",CONCATENATE(personnes!S503,", ",personnes!Q503," ",personnes!R503," - ",personnes!T503," ",personnes!U503),IF(N503="oui",choix_periodes!R$8,""))</f>
        <v/>
      </c>
      <c r="M503" s="97" t="str">
        <f aca="false">IF(ISBLANK(personnes!T503),"","oui")</f>
        <v/>
      </c>
      <c r="N503" s="112" t="str">
        <f aca="false">IF(AND(M503="",B503&lt;&gt;""),"oui","")</f>
        <v/>
      </c>
      <c r="O503" s="0"/>
      <c r="P503" s="0"/>
      <c r="Q503" s="0"/>
      <c r="R503" s="0"/>
      <c r="S503" s="0"/>
      <c r="T503" s="0"/>
      <c r="U503" s="113"/>
      <c r="V503" s="19"/>
      <c r="W503" s="1"/>
      <c r="X503" s="1"/>
    </row>
    <row r="504" customFormat="false" ht="12.8" hidden="false" customHeight="false" outlineLevel="0" collapsed="false">
      <c r="A504" s="32" t="n">
        <v>498</v>
      </c>
      <c r="B504" s="1" t="str">
        <f aca="false">IF(ISBLANK(personnes!D504),"",CONCATENATE(personnes!C504," ",personnes!D504))</f>
        <v/>
      </c>
      <c r="C504" s="60"/>
      <c r="D504" s="0"/>
      <c r="E504" s="0"/>
      <c r="F504" s="0"/>
      <c r="G504" s="0"/>
      <c r="H504" s="0"/>
      <c r="I504" s="0"/>
      <c r="J504" s="0"/>
      <c r="K504" s="0"/>
      <c r="L504" s="111" t="str">
        <f aca="false">IF(M504="oui",CONCATENATE(personnes!S504,", ",personnes!Q504," ",personnes!R504," - ",personnes!T504," ",personnes!U504),IF(N504="oui",choix_periodes!R$8,""))</f>
        <v/>
      </c>
      <c r="M504" s="97" t="str">
        <f aca="false">IF(ISBLANK(personnes!T504),"","oui")</f>
        <v/>
      </c>
      <c r="N504" s="112" t="str">
        <f aca="false">IF(AND(M504="",B504&lt;&gt;""),"oui","")</f>
        <v/>
      </c>
      <c r="O504" s="0"/>
      <c r="P504" s="0"/>
      <c r="Q504" s="0"/>
      <c r="R504" s="0"/>
      <c r="S504" s="0"/>
      <c r="T504" s="0"/>
      <c r="U504" s="113"/>
      <c r="V504" s="19"/>
      <c r="W504" s="1"/>
      <c r="X504" s="1"/>
    </row>
    <row r="505" customFormat="false" ht="12.8" hidden="false" customHeight="false" outlineLevel="0" collapsed="false">
      <c r="A505" s="32" t="n">
        <v>499</v>
      </c>
      <c r="B505" s="1" t="str">
        <f aca="false">IF(ISBLANK(personnes!D505),"",CONCATENATE(personnes!C505," ",personnes!D505))</f>
        <v/>
      </c>
      <c r="C505" s="60"/>
      <c r="D505" s="0"/>
      <c r="E505" s="0"/>
      <c r="F505" s="0"/>
      <c r="G505" s="0"/>
      <c r="H505" s="0"/>
      <c r="I505" s="0"/>
      <c r="J505" s="0"/>
      <c r="K505" s="0"/>
      <c r="L505" s="111" t="str">
        <f aca="false">IF(M505="oui",CONCATENATE(personnes!S505,", ",personnes!Q505," ",personnes!R505," - ",personnes!T505," ",personnes!U505),IF(N505="oui",choix_periodes!R$8,""))</f>
        <v/>
      </c>
      <c r="M505" s="97" t="str">
        <f aca="false">IF(ISBLANK(personnes!T505),"","oui")</f>
        <v/>
      </c>
      <c r="N505" s="112" t="str">
        <f aca="false">IF(AND(M505="",B505&lt;&gt;""),"oui","")</f>
        <v/>
      </c>
      <c r="O505" s="0"/>
      <c r="P505" s="0"/>
      <c r="Q505" s="0"/>
      <c r="R505" s="0"/>
      <c r="S505" s="0"/>
      <c r="T505" s="0"/>
      <c r="U505" s="113"/>
      <c r="V505" s="19"/>
      <c r="W505" s="1"/>
      <c r="X505" s="1"/>
    </row>
    <row r="506" customFormat="false" ht="12.8" hidden="false" customHeight="false" outlineLevel="0" collapsed="false">
      <c r="A506" s="32" t="n">
        <v>500</v>
      </c>
      <c r="B506" s="1" t="str">
        <f aca="false">IF(ISBLANK(personnes!D506),"",CONCATENATE(personnes!C506," ",personnes!D506))</f>
        <v/>
      </c>
      <c r="C506" s="15"/>
      <c r="D506" s="16"/>
      <c r="E506" s="16"/>
      <c r="F506" s="16"/>
      <c r="G506" s="16"/>
      <c r="H506" s="16"/>
      <c r="I506" s="16"/>
      <c r="J506" s="16"/>
      <c r="K506" s="16"/>
      <c r="L506" s="111" t="str">
        <f aca="false">IF(M506="oui",CONCATENATE(personnes!S506,", ",personnes!Q506," ",personnes!R506," - ",personnes!T506," ",personnes!U506),IF(N506="oui",choix_periodes!R$8,""))</f>
        <v/>
      </c>
      <c r="M506" s="97" t="str">
        <f aca="false">IF(ISBLANK(personnes!T506),"","oui")</f>
        <v/>
      </c>
      <c r="N506" s="112" t="str">
        <f aca="false">IF(AND(M506="",B506&lt;&gt;""),"oui","")</f>
        <v/>
      </c>
      <c r="O506" s="16"/>
      <c r="P506" s="16"/>
      <c r="Q506" s="16"/>
      <c r="R506" s="16"/>
      <c r="S506" s="16"/>
      <c r="T506" s="16"/>
      <c r="U506" s="17"/>
      <c r="V506" s="19"/>
      <c r="W506" s="1"/>
      <c r="X506" s="1"/>
    </row>
    <row r="507" s="10" customFormat="true" ht="12.8" hidden="false" customHeight="false" outlineLevel="0" collapsed="false">
      <c r="A507" s="114"/>
      <c r="B507" s="115"/>
      <c r="D507" s="116"/>
      <c r="E507" s="117"/>
      <c r="F507" s="118" t="s">
        <v>370</v>
      </c>
      <c r="G507" s="118"/>
      <c r="H507" s="118"/>
      <c r="I507" s="116"/>
      <c r="J507" s="116"/>
      <c r="K507" s="116"/>
      <c r="L507" s="116"/>
      <c r="M507" s="116"/>
      <c r="N507" s="119"/>
      <c r="O507" s="120"/>
      <c r="P507" s="120"/>
      <c r="Q507" s="121"/>
      <c r="R507" s="116"/>
      <c r="S507" s="116"/>
      <c r="T507" s="116"/>
      <c r="U507" s="116"/>
      <c r="V507" s="116"/>
      <c r="W507" s="116"/>
      <c r="X507" s="122"/>
      <c r="AMJ507" s="0"/>
    </row>
    <row r="508" s="1" customFormat="true" ht="12.8" hidden="false" customHeight="false" outlineLevel="0" collapsed="false">
      <c r="A508" s="32"/>
      <c r="B508" s="37"/>
      <c r="C508" s="37"/>
      <c r="D508" s="38"/>
      <c r="E508" s="38"/>
      <c r="F508" s="38"/>
      <c r="G508" s="38"/>
      <c r="H508" s="38"/>
      <c r="I508" s="38"/>
      <c r="J508" s="38"/>
      <c r="K508" s="38"/>
      <c r="L508" s="38"/>
      <c r="M508" s="38"/>
      <c r="N508" s="95"/>
      <c r="O508" s="96"/>
      <c r="P508" s="96"/>
      <c r="Q508" s="97"/>
      <c r="R508" s="38"/>
      <c r="S508" s="38"/>
      <c r="T508" s="38"/>
      <c r="U508" s="38"/>
      <c r="V508" s="38"/>
      <c r="W508" s="38"/>
      <c r="X508" s="19"/>
      <c r="ALW508" s="0"/>
      <c r="ALX508" s="0"/>
      <c r="ALY508" s="0"/>
      <c r="ALZ508" s="0"/>
      <c r="AMA508" s="0"/>
      <c r="AMB508" s="0"/>
      <c r="AMC508" s="0"/>
      <c r="AMD508" s="0"/>
      <c r="AME508" s="0"/>
      <c r="AMF508" s="0"/>
      <c r="AMG508" s="0"/>
      <c r="AMH508" s="0"/>
      <c r="AMI508" s="0"/>
      <c r="AMJ508" s="0"/>
    </row>
    <row r="509" s="1" customFormat="true" ht="12.8" hidden="false" customHeight="false" outlineLevel="0" collapsed="false">
      <c r="A509" s="32"/>
      <c r="B509" s="37"/>
      <c r="C509" s="37"/>
      <c r="D509" s="38"/>
      <c r="E509" s="38"/>
      <c r="F509" s="38"/>
      <c r="G509" s="38"/>
      <c r="H509" s="38"/>
      <c r="I509" s="38"/>
      <c r="J509" s="38"/>
      <c r="K509" s="38"/>
      <c r="L509" s="38"/>
      <c r="M509" s="38"/>
      <c r="N509" s="95"/>
      <c r="O509" s="96"/>
      <c r="P509" s="96"/>
      <c r="Q509" s="97"/>
      <c r="R509" s="38"/>
      <c r="S509" s="38"/>
      <c r="T509" s="38"/>
      <c r="U509" s="38"/>
      <c r="V509" s="38"/>
      <c r="W509" s="38"/>
      <c r="X509" s="19"/>
      <c r="ALW509" s="0"/>
      <c r="ALX509" s="0"/>
      <c r="ALY509" s="0"/>
      <c r="ALZ509" s="0"/>
      <c r="AMA509" s="0"/>
      <c r="AMB509" s="0"/>
      <c r="AMC509" s="0"/>
      <c r="AMD509" s="0"/>
      <c r="AME509" s="0"/>
      <c r="AMF509" s="0"/>
      <c r="AMG509" s="0"/>
      <c r="AMH509" s="0"/>
      <c r="AMI509" s="0"/>
      <c r="AMJ509" s="0"/>
    </row>
    <row r="510" s="75" customFormat="true" ht="12.8" hidden="false" customHeight="false" outlineLevel="0" collapsed="false">
      <c r="A510" s="72"/>
      <c r="E510" s="73"/>
      <c r="F510" s="73"/>
      <c r="G510" s="73"/>
      <c r="H510" s="73"/>
      <c r="I510" s="73"/>
      <c r="J510" s="73"/>
      <c r="K510" s="73" t="str">
        <f aca="false">choix_periodes!R8</f>
        <v>25, Rue du CPAS Liège - 4000 Belgique</v>
      </c>
      <c r="L510" s="73"/>
      <c r="M510" s="73"/>
      <c r="N510" s="123"/>
      <c r="O510" s="124"/>
      <c r="P510" s="124"/>
      <c r="Q510" s="125"/>
      <c r="R510" s="73"/>
      <c r="S510" s="73"/>
      <c r="T510" s="73"/>
      <c r="U510" s="73"/>
      <c r="V510" s="73"/>
      <c r="W510" s="73"/>
      <c r="X510" s="126"/>
      <c r="ALW510" s="76"/>
      <c r="ALX510" s="76"/>
      <c r="ALY510" s="76"/>
      <c r="ALZ510" s="76"/>
      <c r="AMA510" s="76"/>
      <c r="AMB510" s="76"/>
      <c r="AMC510" s="76"/>
      <c r="AMD510" s="76"/>
      <c r="AME510" s="76"/>
      <c r="AMF510" s="76"/>
      <c r="AMG510" s="76"/>
      <c r="AMH510" s="76"/>
      <c r="AMI510" s="76"/>
      <c r="AMJ510" s="0"/>
    </row>
    <row r="511" s="1" customFormat="true" ht="12.8" hidden="false" customHeight="false" outlineLevel="0" collapsed="false">
      <c r="A511" s="32"/>
      <c r="B511" s="37"/>
      <c r="C511" s="37"/>
      <c r="D511" s="38"/>
      <c r="E511" s="0"/>
      <c r="F511" s="38"/>
      <c r="G511" s="38"/>
      <c r="H511" s="38"/>
      <c r="I511" s="38"/>
      <c r="J511" s="38"/>
      <c r="K511" s="38"/>
      <c r="L511" s="38"/>
      <c r="M511" s="38"/>
      <c r="N511" s="95"/>
      <c r="O511" s="96"/>
      <c r="P511" s="96"/>
      <c r="Q511" s="97"/>
      <c r="R511" s="38"/>
      <c r="S511" s="38"/>
      <c r="T511" s="38"/>
      <c r="U511" s="38"/>
      <c r="V511" s="38"/>
      <c r="W511" s="38"/>
      <c r="X511" s="19"/>
      <c r="ALW511" s="0"/>
      <c r="ALX511" s="0"/>
      <c r="ALY511" s="0"/>
      <c r="ALZ511" s="0"/>
      <c r="AMA511" s="0"/>
      <c r="AMB511" s="0"/>
      <c r="AMC511" s="0"/>
      <c r="AMD511" s="0"/>
      <c r="AME511" s="0"/>
      <c r="AMF511" s="0"/>
      <c r="AMG511" s="0"/>
      <c r="AMH511" s="0"/>
      <c r="AMI511" s="0"/>
      <c r="AMJ511" s="0"/>
    </row>
    <row r="512" s="1" customFormat="true" ht="12.8" hidden="false" customHeight="false" outlineLevel="0" collapsed="false">
      <c r="A512" s="32"/>
      <c r="B512" s="37"/>
      <c r="C512" s="37"/>
      <c r="D512" s="38"/>
      <c r="E512" s="38"/>
      <c r="F512" s="38"/>
      <c r="G512" s="38"/>
      <c r="H512" s="38"/>
      <c r="I512" s="38"/>
      <c r="J512" s="38"/>
      <c r="K512" s="38"/>
      <c r="L512" s="38"/>
      <c r="M512" s="38"/>
      <c r="N512" s="95"/>
      <c r="O512" s="96"/>
      <c r="P512" s="96"/>
      <c r="Q512" s="97"/>
      <c r="R512" s="38"/>
      <c r="S512" s="38"/>
      <c r="T512" s="38"/>
      <c r="U512" s="38"/>
      <c r="V512" s="38"/>
      <c r="W512" s="38"/>
      <c r="X512" s="19"/>
      <c r="ALW512" s="0"/>
      <c r="ALX512" s="0"/>
      <c r="ALY512" s="0"/>
      <c r="ALZ512" s="0"/>
      <c r="AMA512" s="0"/>
      <c r="AMB512" s="0"/>
      <c r="AMC512" s="0"/>
      <c r="AMD512" s="0"/>
      <c r="AME512" s="0"/>
      <c r="AMF512" s="0"/>
      <c r="AMG512" s="0"/>
      <c r="AMH512" s="0"/>
      <c r="AMI512" s="0"/>
      <c r="AMJ512" s="0"/>
    </row>
    <row r="513" s="1" customFormat="true" ht="12.8" hidden="false" customHeight="false" outlineLevel="0" collapsed="false">
      <c r="A513" s="32"/>
      <c r="B513" s="37"/>
      <c r="C513" s="37"/>
      <c r="D513" s="38"/>
      <c r="E513" s="38"/>
      <c r="F513" s="38"/>
      <c r="G513" s="38"/>
      <c r="H513" s="38"/>
      <c r="I513" s="38"/>
      <c r="J513" s="38"/>
      <c r="K513" s="38"/>
      <c r="L513" s="38"/>
      <c r="M513" s="38"/>
      <c r="N513" s="95"/>
      <c r="O513" s="96"/>
      <c r="P513" s="96"/>
      <c r="Q513" s="97"/>
      <c r="R513" s="38"/>
      <c r="S513" s="38"/>
      <c r="T513" s="38"/>
      <c r="U513" s="38"/>
      <c r="V513" s="38"/>
      <c r="W513" s="38"/>
      <c r="X513" s="19"/>
      <c r="ALW513" s="0"/>
      <c r="ALX513" s="0"/>
      <c r="ALY513" s="0"/>
      <c r="ALZ513" s="0"/>
      <c r="AMA513" s="0"/>
      <c r="AMB513" s="0"/>
      <c r="AMC513" s="0"/>
      <c r="AMD513" s="0"/>
      <c r="AME513" s="0"/>
      <c r="AMF513" s="0"/>
      <c r="AMG513" s="0"/>
      <c r="AMH513" s="0"/>
      <c r="AMI513" s="0"/>
      <c r="AMJ513" s="0"/>
    </row>
    <row r="514" s="1" customFormat="true" ht="12.8" hidden="false" customHeight="false" outlineLevel="0" collapsed="false">
      <c r="A514" s="32"/>
      <c r="B514" s="37"/>
      <c r="C514" s="37"/>
      <c r="D514" s="38"/>
      <c r="E514" s="38"/>
      <c r="F514" s="38"/>
      <c r="G514" s="38"/>
      <c r="H514" s="38"/>
      <c r="I514" s="38"/>
      <c r="J514" s="38"/>
      <c r="K514" s="38"/>
      <c r="L514" s="38"/>
      <c r="M514" s="38"/>
      <c r="N514" s="95"/>
      <c r="O514" s="96"/>
      <c r="P514" s="96"/>
      <c r="Q514" s="97"/>
      <c r="R514" s="38"/>
      <c r="S514" s="38"/>
      <c r="T514" s="38"/>
      <c r="U514" s="38"/>
      <c r="V514" s="38"/>
      <c r="W514" s="38"/>
      <c r="X514" s="19"/>
      <c r="ALW514" s="0"/>
      <c r="ALX514" s="0"/>
      <c r="ALY514" s="0"/>
      <c r="ALZ514" s="0"/>
      <c r="AMA514" s="0"/>
      <c r="AMB514" s="0"/>
      <c r="AMC514" s="0"/>
      <c r="AMD514" s="0"/>
      <c r="AME514" s="0"/>
      <c r="AMF514" s="0"/>
      <c r="AMG514" s="0"/>
      <c r="AMH514" s="0"/>
      <c r="AMI514" s="0"/>
      <c r="AMJ514" s="0"/>
    </row>
    <row r="515" s="1" customFormat="true" ht="12.8" hidden="false" customHeight="false" outlineLevel="0" collapsed="false">
      <c r="A515" s="32"/>
      <c r="B515" s="37"/>
      <c r="C515" s="37"/>
      <c r="D515" s="38"/>
      <c r="E515" s="38"/>
      <c r="F515" s="38"/>
      <c r="G515" s="38"/>
      <c r="H515" s="38"/>
      <c r="I515" s="38"/>
      <c r="J515" s="38"/>
      <c r="K515" s="38"/>
      <c r="L515" s="38"/>
      <c r="M515" s="38"/>
      <c r="N515" s="95"/>
      <c r="O515" s="96"/>
      <c r="P515" s="96"/>
      <c r="Q515" s="97"/>
      <c r="R515" s="38"/>
      <c r="S515" s="38"/>
      <c r="T515" s="38"/>
      <c r="U515" s="38"/>
      <c r="V515" s="38"/>
      <c r="W515" s="38"/>
      <c r="X515" s="19"/>
      <c r="ALW515" s="0"/>
      <c r="ALX515" s="0"/>
      <c r="ALY515" s="0"/>
      <c r="ALZ515" s="0"/>
      <c r="AMA515" s="0"/>
      <c r="AMB515" s="0"/>
      <c r="AMC515" s="0"/>
      <c r="AMD515" s="0"/>
      <c r="AME515" s="0"/>
      <c r="AMF515" s="0"/>
      <c r="AMG515" s="0"/>
      <c r="AMH515" s="0"/>
      <c r="AMI515" s="0"/>
      <c r="AMJ515" s="0"/>
    </row>
    <row r="516" s="1" customFormat="true" ht="12.8" hidden="false" customHeight="false" outlineLevel="0" collapsed="false">
      <c r="A516" s="32"/>
      <c r="B516" s="37"/>
      <c r="C516" s="37"/>
      <c r="D516" s="38"/>
      <c r="E516" s="38"/>
      <c r="F516" s="38"/>
      <c r="G516" s="38"/>
      <c r="H516" s="38"/>
      <c r="I516" s="38"/>
      <c r="J516" s="38"/>
      <c r="K516" s="38"/>
      <c r="L516" s="38"/>
      <c r="M516" s="38"/>
      <c r="N516" s="95"/>
      <c r="O516" s="96"/>
      <c r="P516" s="96"/>
      <c r="Q516" s="97"/>
      <c r="R516" s="38"/>
      <c r="S516" s="38"/>
      <c r="T516" s="38"/>
      <c r="U516" s="38"/>
      <c r="V516" s="38"/>
      <c r="W516" s="38"/>
      <c r="X516" s="19"/>
      <c r="ALW516" s="0"/>
      <c r="ALX516" s="0"/>
      <c r="ALY516" s="0"/>
      <c r="ALZ516" s="0"/>
      <c r="AMA516" s="0"/>
      <c r="AMB516" s="0"/>
      <c r="AMC516" s="0"/>
      <c r="AMD516" s="0"/>
      <c r="AME516" s="0"/>
      <c r="AMF516" s="0"/>
      <c r="AMG516" s="0"/>
      <c r="AMH516" s="0"/>
      <c r="AMI516" s="0"/>
      <c r="AMJ516" s="0"/>
    </row>
    <row r="517" s="1" customFormat="true" ht="12.8" hidden="false" customHeight="false" outlineLevel="0" collapsed="false">
      <c r="A517" s="32"/>
      <c r="B517" s="37"/>
      <c r="C517" s="37"/>
      <c r="D517" s="38"/>
      <c r="E517" s="38"/>
      <c r="F517" s="38"/>
      <c r="G517" s="38"/>
      <c r="H517" s="38"/>
      <c r="I517" s="38"/>
      <c r="J517" s="38"/>
      <c r="K517" s="38"/>
      <c r="L517" s="38"/>
      <c r="M517" s="38"/>
      <c r="N517" s="95"/>
      <c r="O517" s="96"/>
      <c r="P517" s="96"/>
      <c r="Q517" s="97"/>
      <c r="R517" s="38"/>
      <c r="S517" s="38"/>
      <c r="T517" s="38"/>
      <c r="U517" s="38"/>
      <c r="V517" s="38"/>
      <c r="W517" s="38"/>
      <c r="X517" s="19"/>
      <c r="ALW517" s="0"/>
      <c r="ALX517" s="0"/>
      <c r="ALY517" s="0"/>
      <c r="ALZ517" s="0"/>
      <c r="AMA517" s="0"/>
      <c r="AMB517" s="0"/>
      <c r="AMC517" s="0"/>
      <c r="AMD517" s="0"/>
      <c r="AME517" s="0"/>
      <c r="AMF517" s="0"/>
      <c r="AMG517" s="0"/>
      <c r="AMH517" s="0"/>
      <c r="AMI517" s="0"/>
      <c r="AMJ517" s="0"/>
    </row>
    <row r="518" s="1" customFormat="true" ht="12.8" hidden="false" customHeight="false" outlineLevel="0" collapsed="false">
      <c r="A518" s="32"/>
      <c r="B518" s="37"/>
      <c r="C518" s="37"/>
      <c r="D518" s="38"/>
      <c r="E518" s="38"/>
      <c r="F518" s="38"/>
      <c r="G518" s="38"/>
      <c r="H518" s="38"/>
      <c r="I518" s="38"/>
      <c r="J518" s="38"/>
      <c r="K518" s="38"/>
      <c r="L518" s="38"/>
      <c r="M518" s="38"/>
      <c r="N518" s="95"/>
      <c r="O518" s="96"/>
      <c r="P518" s="96"/>
      <c r="Q518" s="97"/>
      <c r="R518" s="38"/>
      <c r="S518" s="38"/>
      <c r="T518" s="38"/>
      <c r="U518" s="38"/>
      <c r="V518" s="38"/>
      <c r="W518" s="38"/>
      <c r="X518" s="19"/>
      <c r="ALW518" s="0"/>
      <c r="ALX518" s="0"/>
      <c r="ALY518" s="0"/>
      <c r="ALZ518" s="0"/>
      <c r="AMA518" s="0"/>
      <c r="AMB518" s="0"/>
      <c r="AMC518" s="0"/>
      <c r="AMD518" s="0"/>
      <c r="AME518" s="0"/>
      <c r="AMF518" s="0"/>
      <c r="AMG518" s="0"/>
      <c r="AMH518" s="0"/>
      <c r="AMI518" s="0"/>
      <c r="AMJ518" s="0"/>
    </row>
    <row r="519" s="1" customFormat="true" ht="12.8" hidden="false" customHeight="false" outlineLevel="0" collapsed="false">
      <c r="A519" s="32"/>
      <c r="B519" s="37"/>
      <c r="C519" s="37"/>
      <c r="D519" s="38"/>
      <c r="E519" s="38"/>
      <c r="F519" s="38"/>
      <c r="G519" s="38"/>
      <c r="H519" s="38"/>
      <c r="I519" s="38"/>
      <c r="J519" s="38"/>
      <c r="K519" s="38"/>
      <c r="L519" s="38"/>
      <c r="M519" s="38"/>
      <c r="N519" s="95"/>
      <c r="O519" s="96"/>
      <c r="P519" s="96"/>
      <c r="Q519" s="97"/>
      <c r="R519" s="38"/>
      <c r="S519" s="38"/>
      <c r="T519" s="38"/>
      <c r="U519" s="38"/>
      <c r="V519" s="38"/>
      <c r="W519" s="38"/>
      <c r="X519" s="19"/>
      <c r="ALW519" s="0"/>
      <c r="ALX519" s="0"/>
      <c r="ALY519" s="0"/>
      <c r="ALZ519" s="0"/>
      <c r="AMA519" s="0"/>
      <c r="AMB519" s="0"/>
      <c r="AMC519" s="0"/>
      <c r="AMD519" s="0"/>
      <c r="AME519" s="0"/>
      <c r="AMF519" s="0"/>
      <c r="AMG519" s="0"/>
      <c r="AMH519" s="0"/>
      <c r="AMI519" s="0"/>
      <c r="AMJ519" s="0"/>
    </row>
    <row r="520" s="1" customFormat="true" ht="12.8" hidden="false" customHeight="false" outlineLevel="0" collapsed="false">
      <c r="A520" s="32"/>
      <c r="B520" s="37"/>
      <c r="C520" s="37"/>
      <c r="D520" s="38"/>
      <c r="E520" s="38"/>
      <c r="F520" s="38"/>
      <c r="G520" s="38"/>
      <c r="H520" s="38"/>
      <c r="I520" s="38"/>
      <c r="J520" s="38"/>
      <c r="K520" s="38"/>
      <c r="L520" s="38"/>
      <c r="M520" s="38"/>
      <c r="N520" s="95"/>
      <c r="O520" s="96"/>
      <c r="P520" s="96"/>
      <c r="Q520" s="97"/>
      <c r="R520" s="38"/>
      <c r="S520" s="38"/>
      <c r="T520" s="38"/>
      <c r="U520" s="38"/>
      <c r="V520" s="38"/>
      <c r="W520" s="38"/>
      <c r="X520" s="19"/>
      <c r="ALW520" s="0"/>
      <c r="ALX520" s="0"/>
      <c r="ALY520" s="0"/>
      <c r="ALZ520" s="0"/>
      <c r="AMA520" s="0"/>
      <c r="AMB520" s="0"/>
      <c r="AMC520" s="0"/>
      <c r="AMD520" s="0"/>
      <c r="AME520" s="0"/>
      <c r="AMF520" s="0"/>
      <c r="AMG520" s="0"/>
      <c r="AMH520" s="0"/>
      <c r="AMI520" s="0"/>
      <c r="AMJ520" s="0"/>
    </row>
    <row r="521" s="1" customFormat="true" ht="12.8" hidden="false" customHeight="false" outlineLevel="0" collapsed="false">
      <c r="A521" s="32"/>
      <c r="B521" s="37"/>
      <c r="C521" s="37"/>
      <c r="D521" s="38"/>
      <c r="E521" s="38"/>
      <c r="F521" s="38"/>
      <c r="G521" s="38"/>
      <c r="H521" s="38"/>
      <c r="I521" s="38"/>
      <c r="J521" s="38"/>
      <c r="K521" s="38"/>
      <c r="L521" s="38"/>
      <c r="M521" s="38"/>
      <c r="N521" s="95"/>
      <c r="O521" s="96"/>
      <c r="P521" s="96"/>
      <c r="Q521" s="97"/>
      <c r="R521" s="38"/>
      <c r="S521" s="38"/>
      <c r="T521" s="38"/>
      <c r="U521" s="38"/>
      <c r="V521" s="38"/>
      <c r="W521" s="38"/>
      <c r="X521" s="19"/>
      <c r="ALW521" s="0"/>
      <c r="ALX521" s="0"/>
      <c r="ALY521" s="0"/>
      <c r="ALZ521" s="0"/>
      <c r="AMA521" s="0"/>
      <c r="AMB521" s="0"/>
      <c r="AMC521" s="0"/>
      <c r="AMD521" s="0"/>
      <c r="AME521" s="0"/>
      <c r="AMF521" s="0"/>
      <c r="AMG521" s="0"/>
      <c r="AMH521" s="0"/>
      <c r="AMI521" s="0"/>
      <c r="AMJ521" s="0"/>
    </row>
    <row r="522" s="1" customFormat="true" ht="12.8" hidden="false" customHeight="false" outlineLevel="0" collapsed="false">
      <c r="A522" s="32"/>
      <c r="B522" s="37"/>
      <c r="C522" s="37"/>
      <c r="D522" s="38"/>
      <c r="E522" s="38"/>
      <c r="F522" s="38"/>
      <c r="G522" s="38"/>
      <c r="H522" s="38"/>
      <c r="I522" s="38"/>
      <c r="J522" s="38"/>
      <c r="K522" s="38"/>
      <c r="L522" s="38"/>
      <c r="M522" s="38"/>
      <c r="N522" s="95"/>
      <c r="O522" s="96"/>
      <c r="P522" s="96"/>
      <c r="Q522" s="97"/>
      <c r="R522" s="38"/>
      <c r="S522" s="38"/>
      <c r="T522" s="38"/>
      <c r="U522" s="38"/>
      <c r="V522" s="38"/>
      <c r="W522" s="38"/>
      <c r="X522" s="19"/>
      <c r="ALW522" s="0"/>
      <c r="ALX522" s="0"/>
      <c r="ALY522" s="0"/>
      <c r="ALZ522" s="0"/>
      <c r="AMA522" s="0"/>
      <c r="AMB522" s="0"/>
      <c r="AMC522" s="0"/>
      <c r="AMD522" s="0"/>
      <c r="AME522" s="0"/>
      <c r="AMF522" s="0"/>
      <c r="AMG522" s="0"/>
      <c r="AMH522" s="0"/>
      <c r="AMI522" s="0"/>
      <c r="AMJ522" s="0"/>
    </row>
    <row r="523" s="1" customFormat="true" ht="12.8" hidden="false" customHeight="false" outlineLevel="0" collapsed="false">
      <c r="A523" s="32"/>
      <c r="B523" s="37"/>
      <c r="C523" s="37"/>
      <c r="D523" s="38"/>
      <c r="E523" s="38"/>
      <c r="F523" s="38"/>
      <c r="G523" s="38"/>
      <c r="H523" s="38"/>
      <c r="I523" s="38"/>
      <c r="J523" s="38"/>
      <c r="K523" s="38"/>
      <c r="L523" s="38"/>
      <c r="M523" s="38"/>
      <c r="N523" s="95"/>
      <c r="O523" s="96"/>
      <c r="P523" s="96"/>
      <c r="Q523" s="97"/>
      <c r="R523" s="38"/>
      <c r="S523" s="38"/>
      <c r="T523" s="38"/>
      <c r="U523" s="38"/>
      <c r="V523" s="38"/>
      <c r="W523" s="38"/>
      <c r="X523" s="19"/>
      <c r="ALW523" s="0"/>
      <c r="ALX523" s="0"/>
      <c r="ALY523" s="0"/>
      <c r="ALZ523" s="0"/>
      <c r="AMA523" s="0"/>
      <c r="AMB523" s="0"/>
      <c r="AMC523" s="0"/>
      <c r="AMD523" s="0"/>
      <c r="AME523" s="0"/>
      <c r="AMF523" s="0"/>
      <c r="AMG523" s="0"/>
      <c r="AMH523" s="0"/>
      <c r="AMI523" s="0"/>
      <c r="AMJ523" s="0"/>
    </row>
    <row r="524" s="1" customFormat="true" ht="12.8" hidden="false" customHeight="false" outlineLevel="0" collapsed="false">
      <c r="A524" s="32"/>
      <c r="B524" s="37"/>
      <c r="C524" s="37"/>
      <c r="D524" s="38"/>
      <c r="E524" s="38"/>
      <c r="F524" s="38"/>
      <c r="G524" s="38"/>
      <c r="H524" s="38"/>
      <c r="I524" s="38"/>
      <c r="J524" s="38"/>
      <c r="K524" s="38"/>
      <c r="L524" s="38"/>
      <c r="M524" s="38"/>
      <c r="N524" s="95"/>
      <c r="O524" s="96"/>
      <c r="P524" s="96"/>
      <c r="Q524" s="97"/>
      <c r="R524" s="38"/>
      <c r="S524" s="38"/>
      <c r="T524" s="38"/>
      <c r="U524" s="38"/>
      <c r="V524" s="38"/>
      <c r="W524" s="38"/>
      <c r="X524" s="19"/>
      <c r="ALW524" s="0"/>
      <c r="ALX524" s="0"/>
      <c r="ALY524" s="0"/>
      <c r="ALZ524" s="0"/>
      <c r="AMA524" s="0"/>
      <c r="AMB524" s="0"/>
      <c r="AMC524" s="0"/>
      <c r="AMD524" s="0"/>
      <c r="AME524" s="0"/>
      <c r="AMF524" s="0"/>
      <c r="AMG524" s="0"/>
      <c r="AMH524" s="0"/>
      <c r="AMI524" s="0"/>
      <c r="AMJ524" s="0"/>
    </row>
    <row r="525" s="1" customFormat="true" ht="12.8" hidden="false" customHeight="false" outlineLevel="0" collapsed="false">
      <c r="A525" s="32"/>
      <c r="B525" s="37"/>
      <c r="C525" s="37"/>
      <c r="D525" s="38"/>
      <c r="E525" s="38"/>
      <c r="F525" s="38"/>
      <c r="G525" s="38"/>
      <c r="H525" s="38"/>
      <c r="I525" s="38"/>
      <c r="J525" s="38"/>
      <c r="K525" s="38"/>
      <c r="L525" s="38"/>
      <c r="M525" s="38"/>
      <c r="N525" s="95"/>
      <c r="O525" s="96"/>
      <c r="P525" s="96"/>
      <c r="Q525" s="97"/>
      <c r="R525" s="38"/>
      <c r="S525" s="38"/>
      <c r="T525" s="38"/>
      <c r="U525" s="38"/>
      <c r="V525" s="38"/>
      <c r="W525" s="38"/>
      <c r="X525" s="19"/>
      <c r="ALW525" s="0"/>
      <c r="ALX525" s="0"/>
      <c r="ALY525" s="0"/>
      <c r="ALZ525" s="0"/>
      <c r="AMA525" s="0"/>
      <c r="AMB525" s="0"/>
      <c r="AMC525" s="0"/>
      <c r="AMD525" s="0"/>
      <c r="AME525" s="0"/>
      <c r="AMF525" s="0"/>
      <c r="AMG525" s="0"/>
      <c r="AMH525" s="0"/>
      <c r="AMI525" s="0"/>
      <c r="AMJ525" s="0"/>
    </row>
    <row r="526" s="1" customFormat="true" ht="12.8" hidden="false" customHeight="false" outlineLevel="0" collapsed="false">
      <c r="A526" s="32"/>
      <c r="B526" s="37"/>
      <c r="C526" s="37"/>
      <c r="D526" s="38"/>
      <c r="E526" s="38"/>
      <c r="F526" s="38"/>
      <c r="G526" s="38"/>
      <c r="H526" s="38"/>
      <c r="I526" s="38"/>
      <c r="J526" s="38"/>
      <c r="K526" s="38"/>
      <c r="L526" s="38"/>
      <c r="M526" s="38"/>
      <c r="N526" s="95"/>
      <c r="O526" s="96"/>
      <c r="P526" s="96"/>
      <c r="Q526" s="97"/>
      <c r="R526" s="38"/>
      <c r="S526" s="38"/>
      <c r="T526" s="38"/>
      <c r="U526" s="38"/>
      <c r="V526" s="38"/>
      <c r="W526" s="38"/>
      <c r="X526" s="19"/>
      <c r="ALW526" s="0"/>
      <c r="ALX526" s="0"/>
      <c r="ALY526" s="0"/>
      <c r="ALZ526" s="0"/>
      <c r="AMA526" s="0"/>
      <c r="AMB526" s="0"/>
      <c r="AMC526" s="0"/>
      <c r="AMD526" s="0"/>
      <c r="AME526" s="0"/>
      <c r="AMF526" s="0"/>
      <c r="AMG526" s="0"/>
      <c r="AMH526" s="0"/>
      <c r="AMI526" s="0"/>
      <c r="AMJ526" s="0"/>
    </row>
    <row r="527" s="1" customFormat="true" ht="12.8" hidden="false" customHeight="false" outlineLevel="0" collapsed="false">
      <c r="A527" s="32"/>
      <c r="B527" s="37"/>
      <c r="C527" s="37"/>
      <c r="D527" s="38"/>
      <c r="E527" s="38"/>
      <c r="F527" s="38"/>
      <c r="G527" s="38"/>
      <c r="H527" s="38"/>
      <c r="I527" s="38"/>
      <c r="J527" s="38"/>
      <c r="K527" s="38"/>
      <c r="L527" s="38"/>
      <c r="M527" s="38"/>
      <c r="N527" s="95"/>
      <c r="O527" s="96"/>
      <c r="P527" s="96"/>
      <c r="Q527" s="97"/>
      <c r="R527" s="38"/>
      <c r="S527" s="38"/>
      <c r="T527" s="38"/>
      <c r="U527" s="38"/>
      <c r="V527" s="38"/>
      <c r="W527" s="38"/>
      <c r="X527" s="19"/>
      <c r="ALW527" s="0"/>
      <c r="ALX527" s="0"/>
      <c r="ALY527" s="0"/>
      <c r="ALZ527" s="0"/>
      <c r="AMA527" s="0"/>
      <c r="AMB527" s="0"/>
      <c r="AMC527" s="0"/>
      <c r="AMD527" s="0"/>
      <c r="AME527" s="0"/>
      <c r="AMF527" s="0"/>
      <c r="AMG527" s="0"/>
      <c r="AMH527" s="0"/>
      <c r="AMI527" s="0"/>
      <c r="AMJ527" s="0"/>
    </row>
    <row r="528" s="1" customFormat="true" ht="12.8" hidden="false" customHeight="false" outlineLevel="0" collapsed="false">
      <c r="A528" s="32"/>
      <c r="B528" s="37"/>
      <c r="C528" s="37"/>
      <c r="D528" s="38"/>
      <c r="E528" s="38"/>
      <c r="F528" s="38"/>
      <c r="G528" s="38"/>
      <c r="H528" s="38"/>
      <c r="I528" s="38"/>
      <c r="J528" s="38"/>
      <c r="K528" s="38"/>
      <c r="L528" s="38"/>
      <c r="M528" s="38"/>
      <c r="N528" s="95"/>
      <c r="O528" s="96"/>
      <c r="P528" s="96"/>
      <c r="Q528" s="97"/>
      <c r="R528" s="38"/>
      <c r="S528" s="38"/>
      <c r="T528" s="38"/>
      <c r="U528" s="38"/>
      <c r="V528" s="38"/>
      <c r="W528" s="38"/>
      <c r="X528" s="19"/>
      <c r="ALW528" s="0"/>
      <c r="ALX528" s="0"/>
      <c r="ALY528" s="0"/>
      <c r="ALZ528" s="0"/>
      <c r="AMA528" s="0"/>
      <c r="AMB528" s="0"/>
      <c r="AMC528" s="0"/>
      <c r="AMD528" s="0"/>
      <c r="AME528" s="0"/>
      <c r="AMF528" s="0"/>
      <c r="AMG528" s="0"/>
      <c r="AMH528" s="0"/>
      <c r="AMI528" s="0"/>
      <c r="AMJ528" s="0"/>
    </row>
    <row r="529" s="1" customFormat="true" ht="12.8" hidden="false" customHeight="false" outlineLevel="0" collapsed="false">
      <c r="A529" s="32"/>
      <c r="B529" s="37"/>
      <c r="C529" s="37"/>
      <c r="D529" s="38"/>
      <c r="E529" s="38"/>
      <c r="F529" s="38"/>
      <c r="G529" s="38"/>
      <c r="H529" s="38"/>
      <c r="I529" s="38"/>
      <c r="J529" s="38"/>
      <c r="K529" s="38"/>
      <c r="L529" s="38"/>
      <c r="M529" s="38"/>
      <c r="N529" s="95"/>
      <c r="O529" s="96"/>
      <c r="P529" s="96"/>
      <c r="Q529" s="97"/>
      <c r="R529" s="38"/>
      <c r="S529" s="38"/>
      <c r="T529" s="38"/>
      <c r="U529" s="38"/>
      <c r="V529" s="38"/>
      <c r="W529" s="38"/>
      <c r="X529" s="19"/>
      <c r="ALW529" s="0"/>
      <c r="ALX529" s="0"/>
      <c r="ALY529" s="0"/>
      <c r="ALZ529" s="0"/>
      <c r="AMA529" s="0"/>
      <c r="AMB529" s="0"/>
      <c r="AMC529" s="0"/>
      <c r="AMD529" s="0"/>
      <c r="AME529" s="0"/>
      <c r="AMF529" s="0"/>
      <c r="AMG529" s="0"/>
      <c r="AMH529" s="0"/>
      <c r="AMI529" s="0"/>
      <c r="AMJ529" s="0"/>
    </row>
    <row r="530" s="1" customFormat="true" ht="12.8" hidden="false" customHeight="false" outlineLevel="0" collapsed="false">
      <c r="A530" s="32"/>
      <c r="B530" s="37"/>
      <c r="C530" s="37"/>
      <c r="D530" s="38"/>
      <c r="E530" s="38"/>
      <c r="F530" s="38"/>
      <c r="G530" s="38"/>
      <c r="H530" s="38"/>
      <c r="I530" s="38"/>
      <c r="J530" s="38"/>
      <c r="K530" s="38"/>
      <c r="L530" s="38"/>
      <c r="M530" s="38"/>
      <c r="N530" s="95"/>
      <c r="O530" s="96"/>
      <c r="P530" s="96"/>
      <c r="Q530" s="97"/>
      <c r="R530" s="38"/>
      <c r="S530" s="38"/>
      <c r="T530" s="38"/>
      <c r="U530" s="38"/>
      <c r="V530" s="38"/>
      <c r="W530" s="38"/>
      <c r="X530" s="19"/>
      <c r="ALW530" s="0"/>
      <c r="ALX530" s="0"/>
      <c r="ALY530" s="0"/>
      <c r="ALZ530" s="0"/>
      <c r="AMA530" s="0"/>
      <c r="AMB530" s="0"/>
      <c r="AMC530" s="0"/>
      <c r="AMD530" s="0"/>
      <c r="AME530" s="0"/>
      <c r="AMF530" s="0"/>
      <c r="AMG530" s="0"/>
      <c r="AMH530" s="0"/>
      <c r="AMI530" s="0"/>
      <c r="AMJ530" s="0"/>
    </row>
    <row r="531" s="1" customFormat="true" ht="12.8" hidden="false" customHeight="false" outlineLevel="0" collapsed="false">
      <c r="A531" s="32"/>
      <c r="B531" s="37"/>
      <c r="C531" s="37"/>
      <c r="D531" s="38"/>
      <c r="E531" s="38"/>
      <c r="F531" s="38"/>
      <c r="G531" s="38"/>
      <c r="H531" s="38"/>
      <c r="I531" s="38"/>
      <c r="J531" s="38"/>
      <c r="K531" s="38"/>
      <c r="L531" s="38"/>
      <c r="M531" s="38"/>
      <c r="N531" s="95"/>
      <c r="O531" s="96"/>
      <c r="P531" s="96"/>
      <c r="Q531" s="97"/>
      <c r="R531" s="38"/>
      <c r="S531" s="38"/>
      <c r="T531" s="38"/>
      <c r="U531" s="38"/>
      <c r="V531" s="38"/>
      <c r="W531" s="38"/>
      <c r="X531" s="19"/>
      <c r="ALW531" s="0"/>
      <c r="ALX531" s="0"/>
      <c r="ALY531" s="0"/>
      <c r="ALZ531" s="0"/>
      <c r="AMA531" s="0"/>
      <c r="AMB531" s="0"/>
      <c r="AMC531" s="0"/>
      <c r="AMD531" s="0"/>
      <c r="AME531" s="0"/>
      <c r="AMF531" s="0"/>
      <c r="AMG531" s="0"/>
      <c r="AMH531" s="0"/>
      <c r="AMI531" s="0"/>
      <c r="AMJ531" s="0"/>
    </row>
    <row r="532" s="1" customFormat="true" ht="12.8" hidden="false" customHeight="false" outlineLevel="0" collapsed="false">
      <c r="A532" s="32"/>
      <c r="B532" s="37"/>
      <c r="C532" s="37"/>
      <c r="D532" s="38"/>
      <c r="E532" s="38"/>
      <c r="F532" s="38"/>
      <c r="G532" s="38"/>
      <c r="H532" s="38"/>
      <c r="I532" s="38"/>
      <c r="J532" s="38"/>
      <c r="K532" s="38"/>
      <c r="L532" s="38"/>
      <c r="M532" s="38"/>
      <c r="N532" s="95"/>
      <c r="O532" s="96"/>
      <c r="P532" s="96"/>
      <c r="Q532" s="97"/>
      <c r="R532" s="38"/>
      <c r="S532" s="38"/>
      <c r="T532" s="38"/>
      <c r="U532" s="38"/>
      <c r="V532" s="38"/>
      <c r="W532" s="38"/>
      <c r="X532" s="19"/>
      <c r="ALW532" s="0"/>
      <c r="ALX532" s="0"/>
      <c r="ALY532" s="0"/>
      <c r="ALZ532" s="0"/>
      <c r="AMA532" s="0"/>
      <c r="AMB532" s="0"/>
      <c r="AMC532" s="0"/>
      <c r="AMD532" s="0"/>
      <c r="AME532" s="0"/>
      <c r="AMF532" s="0"/>
      <c r="AMG532" s="0"/>
      <c r="AMH532" s="0"/>
      <c r="AMI532" s="0"/>
      <c r="AMJ532" s="0"/>
    </row>
    <row r="533" s="1" customFormat="true" ht="12.8" hidden="false" customHeight="false" outlineLevel="0" collapsed="false">
      <c r="A533" s="32"/>
      <c r="B533" s="37"/>
      <c r="C533" s="37"/>
      <c r="D533" s="38"/>
      <c r="E533" s="38"/>
      <c r="F533" s="38"/>
      <c r="G533" s="38"/>
      <c r="H533" s="38"/>
      <c r="I533" s="38"/>
      <c r="J533" s="38"/>
      <c r="K533" s="38"/>
      <c r="L533" s="38"/>
      <c r="M533" s="38"/>
      <c r="N533" s="95"/>
      <c r="O533" s="96"/>
      <c r="P533" s="96"/>
      <c r="Q533" s="97"/>
      <c r="R533" s="38"/>
      <c r="S533" s="38"/>
      <c r="T533" s="38"/>
      <c r="U533" s="38"/>
      <c r="V533" s="38"/>
      <c r="W533" s="38"/>
      <c r="X533" s="19"/>
      <c r="ALW533" s="0"/>
      <c r="ALX533" s="0"/>
      <c r="ALY533" s="0"/>
      <c r="ALZ533" s="0"/>
      <c r="AMA533" s="0"/>
      <c r="AMB533" s="0"/>
      <c r="AMC533" s="0"/>
      <c r="AMD533" s="0"/>
      <c r="AME533" s="0"/>
      <c r="AMF533" s="0"/>
      <c r="AMG533" s="0"/>
      <c r="AMH533" s="0"/>
      <c r="AMI533" s="0"/>
      <c r="AMJ533" s="0"/>
    </row>
    <row r="534" s="1" customFormat="true" ht="12.8" hidden="false" customHeight="false" outlineLevel="0" collapsed="false">
      <c r="A534" s="32"/>
      <c r="B534" s="37"/>
      <c r="C534" s="37"/>
      <c r="D534" s="38"/>
      <c r="E534" s="38"/>
      <c r="F534" s="38"/>
      <c r="G534" s="38"/>
      <c r="H534" s="38"/>
      <c r="I534" s="38"/>
      <c r="J534" s="38"/>
      <c r="K534" s="38"/>
      <c r="L534" s="38"/>
      <c r="M534" s="38"/>
      <c r="N534" s="95"/>
      <c r="O534" s="96"/>
      <c r="P534" s="96"/>
      <c r="Q534" s="97"/>
      <c r="R534" s="38"/>
      <c r="S534" s="38"/>
      <c r="T534" s="38"/>
      <c r="U534" s="38"/>
      <c r="V534" s="38"/>
      <c r="W534" s="38"/>
      <c r="X534" s="19"/>
      <c r="ALW534" s="0"/>
      <c r="ALX534" s="0"/>
      <c r="ALY534" s="0"/>
      <c r="ALZ534" s="0"/>
      <c r="AMA534" s="0"/>
      <c r="AMB534" s="0"/>
      <c r="AMC534" s="0"/>
      <c r="AMD534" s="0"/>
      <c r="AME534" s="0"/>
      <c r="AMF534" s="0"/>
      <c r="AMG534" s="0"/>
      <c r="AMH534" s="0"/>
      <c r="AMI534" s="0"/>
      <c r="AMJ534" s="0"/>
    </row>
    <row r="535" s="1" customFormat="true" ht="12.8" hidden="false" customHeight="false" outlineLevel="0" collapsed="false">
      <c r="A535" s="32"/>
      <c r="B535" s="37"/>
      <c r="C535" s="37"/>
      <c r="D535" s="38"/>
      <c r="E535" s="38"/>
      <c r="F535" s="38"/>
      <c r="G535" s="38"/>
      <c r="H535" s="38"/>
      <c r="I535" s="38"/>
      <c r="J535" s="38"/>
      <c r="K535" s="38"/>
      <c r="L535" s="38"/>
      <c r="M535" s="38"/>
      <c r="N535" s="95"/>
      <c r="O535" s="96"/>
      <c r="P535" s="96"/>
      <c r="Q535" s="97"/>
      <c r="R535" s="38"/>
      <c r="S535" s="38"/>
      <c r="T535" s="38"/>
      <c r="U535" s="38"/>
      <c r="V535" s="38"/>
      <c r="W535" s="38"/>
      <c r="X535" s="19"/>
      <c r="ALW535" s="0"/>
      <c r="ALX535" s="0"/>
      <c r="ALY535" s="0"/>
      <c r="ALZ535" s="0"/>
      <c r="AMA535" s="0"/>
      <c r="AMB535" s="0"/>
      <c r="AMC535" s="0"/>
      <c r="AMD535" s="0"/>
      <c r="AME535" s="0"/>
      <c r="AMF535" s="0"/>
      <c r="AMG535" s="0"/>
      <c r="AMH535" s="0"/>
      <c r="AMI535" s="0"/>
      <c r="AMJ535" s="0"/>
    </row>
    <row r="536" s="1" customFormat="true" ht="12.8" hidden="false" customHeight="false" outlineLevel="0" collapsed="false">
      <c r="A536" s="32"/>
      <c r="B536" s="37"/>
      <c r="C536" s="37"/>
      <c r="D536" s="38"/>
      <c r="E536" s="38"/>
      <c r="F536" s="38"/>
      <c r="G536" s="38"/>
      <c r="H536" s="38"/>
      <c r="I536" s="38"/>
      <c r="J536" s="38"/>
      <c r="K536" s="38"/>
      <c r="L536" s="38"/>
      <c r="M536" s="38"/>
      <c r="N536" s="95"/>
      <c r="O536" s="96"/>
      <c r="P536" s="96"/>
      <c r="Q536" s="97"/>
      <c r="R536" s="38"/>
      <c r="S536" s="38"/>
      <c r="T536" s="38"/>
      <c r="U536" s="38"/>
      <c r="V536" s="38"/>
      <c r="W536" s="38"/>
      <c r="X536" s="19"/>
      <c r="ALW536" s="0"/>
      <c r="ALX536" s="0"/>
      <c r="ALY536" s="0"/>
      <c r="ALZ536" s="0"/>
      <c r="AMA536" s="0"/>
      <c r="AMB536" s="0"/>
      <c r="AMC536" s="0"/>
      <c r="AMD536" s="0"/>
      <c r="AME536" s="0"/>
      <c r="AMF536" s="0"/>
      <c r="AMG536" s="0"/>
      <c r="AMH536" s="0"/>
      <c r="AMI536" s="0"/>
      <c r="AMJ536" s="0"/>
    </row>
    <row r="537" s="1" customFormat="true" ht="12.8" hidden="false" customHeight="false" outlineLevel="0" collapsed="false">
      <c r="A537" s="32"/>
      <c r="B537" s="37"/>
      <c r="C537" s="37"/>
      <c r="D537" s="38"/>
      <c r="E537" s="38"/>
      <c r="F537" s="38"/>
      <c r="G537" s="38"/>
      <c r="H537" s="38"/>
      <c r="I537" s="38"/>
      <c r="J537" s="38"/>
      <c r="K537" s="38"/>
      <c r="L537" s="38"/>
      <c r="M537" s="38"/>
      <c r="N537" s="95"/>
      <c r="O537" s="96"/>
      <c r="P537" s="96"/>
      <c r="Q537" s="97"/>
      <c r="R537" s="38"/>
      <c r="S537" s="38"/>
      <c r="T537" s="38"/>
      <c r="U537" s="38"/>
      <c r="V537" s="38"/>
      <c r="W537" s="38"/>
      <c r="X537" s="19"/>
      <c r="ALW537" s="0"/>
      <c r="ALX537" s="0"/>
      <c r="ALY537" s="0"/>
      <c r="ALZ537" s="0"/>
      <c r="AMA537" s="0"/>
      <c r="AMB537" s="0"/>
      <c r="AMC537" s="0"/>
      <c r="AMD537" s="0"/>
      <c r="AME537" s="0"/>
      <c r="AMF537" s="0"/>
      <c r="AMG537" s="0"/>
      <c r="AMH537" s="0"/>
      <c r="AMI537" s="0"/>
      <c r="AMJ537" s="0"/>
    </row>
    <row r="538" s="1" customFormat="true" ht="12.8" hidden="false" customHeight="false" outlineLevel="0" collapsed="false">
      <c r="A538" s="32"/>
      <c r="B538" s="37"/>
      <c r="C538" s="37"/>
      <c r="D538" s="38"/>
      <c r="E538" s="38"/>
      <c r="F538" s="38"/>
      <c r="G538" s="38"/>
      <c r="H538" s="38"/>
      <c r="I538" s="38"/>
      <c r="J538" s="38"/>
      <c r="K538" s="38"/>
      <c r="L538" s="38"/>
      <c r="M538" s="38"/>
      <c r="N538" s="95"/>
      <c r="O538" s="96"/>
      <c r="P538" s="96"/>
      <c r="Q538" s="97"/>
      <c r="R538" s="38"/>
      <c r="S538" s="38"/>
      <c r="T538" s="38"/>
      <c r="U538" s="38"/>
      <c r="V538" s="38"/>
      <c r="W538" s="38"/>
      <c r="X538" s="19"/>
      <c r="ALW538" s="0"/>
      <c r="ALX538" s="0"/>
      <c r="ALY538" s="0"/>
      <c r="ALZ538" s="0"/>
      <c r="AMA538" s="0"/>
      <c r="AMB538" s="0"/>
      <c r="AMC538" s="0"/>
      <c r="AMD538" s="0"/>
      <c r="AME538" s="0"/>
      <c r="AMF538" s="0"/>
      <c r="AMG538" s="0"/>
      <c r="AMH538" s="0"/>
      <c r="AMI538" s="0"/>
      <c r="AMJ538" s="0"/>
    </row>
    <row r="539" s="1" customFormat="true" ht="12.8" hidden="false" customHeight="false" outlineLevel="0" collapsed="false">
      <c r="A539" s="32"/>
      <c r="B539" s="37"/>
      <c r="C539" s="37"/>
      <c r="D539" s="38"/>
      <c r="E539" s="38"/>
      <c r="F539" s="38"/>
      <c r="G539" s="38"/>
      <c r="H539" s="38"/>
      <c r="I539" s="38"/>
      <c r="J539" s="38"/>
      <c r="K539" s="38"/>
      <c r="L539" s="38"/>
      <c r="M539" s="38"/>
      <c r="N539" s="95"/>
      <c r="O539" s="96"/>
      <c r="P539" s="96"/>
      <c r="Q539" s="97"/>
      <c r="R539" s="38"/>
      <c r="S539" s="38"/>
      <c r="T539" s="38"/>
      <c r="U539" s="38"/>
      <c r="V539" s="38"/>
      <c r="W539" s="38"/>
      <c r="X539" s="19"/>
      <c r="ALW539" s="0"/>
      <c r="ALX539" s="0"/>
      <c r="ALY539" s="0"/>
      <c r="ALZ539" s="0"/>
      <c r="AMA539" s="0"/>
      <c r="AMB539" s="0"/>
      <c r="AMC539" s="0"/>
      <c r="AMD539" s="0"/>
      <c r="AME539" s="0"/>
      <c r="AMF539" s="0"/>
      <c r="AMG539" s="0"/>
      <c r="AMH539" s="0"/>
      <c r="AMI539" s="0"/>
      <c r="AMJ539" s="0"/>
    </row>
    <row r="540" s="1" customFormat="true" ht="12.8" hidden="false" customHeight="false" outlineLevel="0" collapsed="false">
      <c r="A540" s="32"/>
      <c r="B540" s="37"/>
      <c r="C540" s="37"/>
      <c r="D540" s="38"/>
      <c r="E540" s="38"/>
      <c r="F540" s="38"/>
      <c r="G540" s="38"/>
      <c r="H540" s="38"/>
      <c r="I540" s="38"/>
      <c r="J540" s="38"/>
      <c r="K540" s="38"/>
      <c r="L540" s="38"/>
      <c r="M540" s="38"/>
      <c r="N540" s="95"/>
      <c r="O540" s="96"/>
      <c r="P540" s="96"/>
      <c r="Q540" s="97"/>
      <c r="R540" s="38"/>
      <c r="S540" s="38"/>
      <c r="T540" s="38"/>
      <c r="U540" s="38"/>
      <c r="V540" s="38"/>
      <c r="W540" s="38"/>
      <c r="X540" s="19"/>
      <c r="ALW540" s="0"/>
      <c r="ALX540" s="0"/>
      <c r="ALY540" s="0"/>
      <c r="ALZ540" s="0"/>
      <c r="AMA540" s="0"/>
      <c r="AMB540" s="0"/>
      <c r="AMC540" s="0"/>
      <c r="AMD540" s="0"/>
      <c r="AME540" s="0"/>
      <c r="AMF540" s="0"/>
      <c r="AMG540" s="0"/>
      <c r="AMH540" s="0"/>
      <c r="AMI540" s="0"/>
      <c r="AMJ540" s="0"/>
    </row>
    <row r="541" s="1" customFormat="true" ht="12.8" hidden="false" customHeight="false" outlineLevel="0" collapsed="false">
      <c r="A541" s="32"/>
      <c r="B541" s="37"/>
      <c r="C541" s="37"/>
      <c r="D541" s="38"/>
      <c r="E541" s="38"/>
      <c r="F541" s="38"/>
      <c r="G541" s="38"/>
      <c r="H541" s="38"/>
      <c r="I541" s="38"/>
      <c r="J541" s="38"/>
      <c r="K541" s="38"/>
      <c r="L541" s="38"/>
      <c r="M541" s="38"/>
      <c r="N541" s="95"/>
      <c r="O541" s="96"/>
      <c r="P541" s="96"/>
      <c r="Q541" s="97"/>
      <c r="R541" s="38"/>
      <c r="S541" s="38"/>
      <c r="T541" s="38"/>
      <c r="U541" s="38"/>
      <c r="V541" s="38"/>
      <c r="W541" s="38"/>
      <c r="X541" s="19"/>
      <c r="ALW541" s="0"/>
      <c r="ALX541" s="0"/>
      <c r="ALY541" s="0"/>
      <c r="ALZ541" s="0"/>
      <c r="AMA541" s="0"/>
      <c r="AMB541" s="0"/>
      <c r="AMC541" s="0"/>
      <c r="AMD541" s="0"/>
      <c r="AME541" s="0"/>
      <c r="AMF541" s="0"/>
      <c r="AMG541" s="0"/>
      <c r="AMH541" s="0"/>
      <c r="AMI541" s="0"/>
      <c r="AMJ541" s="0"/>
    </row>
    <row r="542" s="1" customFormat="true" ht="12.8" hidden="false" customHeight="false" outlineLevel="0" collapsed="false">
      <c r="A542" s="32"/>
      <c r="B542" s="37"/>
      <c r="C542" s="37"/>
      <c r="D542" s="38"/>
      <c r="E542" s="38"/>
      <c r="F542" s="38"/>
      <c r="G542" s="38"/>
      <c r="H542" s="38"/>
      <c r="I542" s="38"/>
      <c r="J542" s="38"/>
      <c r="K542" s="38"/>
      <c r="L542" s="38"/>
      <c r="M542" s="38"/>
      <c r="N542" s="95"/>
      <c r="O542" s="96"/>
      <c r="P542" s="96"/>
      <c r="Q542" s="97"/>
      <c r="R542" s="38"/>
      <c r="S542" s="38"/>
      <c r="T542" s="38"/>
      <c r="U542" s="38"/>
      <c r="V542" s="38"/>
      <c r="W542" s="38"/>
      <c r="X542" s="19"/>
      <c r="ALW542" s="0"/>
      <c r="ALX542" s="0"/>
      <c r="ALY542" s="0"/>
      <c r="ALZ542" s="0"/>
      <c r="AMA542" s="0"/>
      <c r="AMB542" s="0"/>
      <c r="AMC542" s="0"/>
      <c r="AMD542" s="0"/>
      <c r="AME542" s="0"/>
      <c r="AMF542" s="0"/>
      <c r="AMG542" s="0"/>
      <c r="AMH542" s="0"/>
      <c r="AMI542" s="0"/>
      <c r="AMJ542" s="0"/>
    </row>
    <row r="543" s="1" customFormat="true" ht="12.8" hidden="false" customHeight="false" outlineLevel="0" collapsed="false">
      <c r="A543" s="32"/>
      <c r="B543" s="37"/>
      <c r="C543" s="37"/>
      <c r="D543" s="38"/>
      <c r="E543" s="38"/>
      <c r="F543" s="38"/>
      <c r="G543" s="38"/>
      <c r="H543" s="38"/>
      <c r="I543" s="38"/>
      <c r="J543" s="38"/>
      <c r="K543" s="38"/>
      <c r="L543" s="38"/>
      <c r="M543" s="38"/>
      <c r="N543" s="95"/>
      <c r="O543" s="96"/>
      <c r="P543" s="96"/>
      <c r="Q543" s="97"/>
      <c r="R543" s="38"/>
      <c r="S543" s="38"/>
      <c r="T543" s="38"/>
      <c r="U543" s="38"/>
      <c r="V543" s="38"/>
      <c r="W543" s="38"/>
      <c r="X543" s="19"/>
      <c r="ALW543" s="0"/>
      <c r="ALX543" s="0"/>
      <c r="ALY543" s="0"/>
      <c r="ALZ543" s="0"/>
      <c r="AMA543" s="0"/>
      <c r="AMB543" s="0"/>
      <c r="AMC543" s="0"/>
      <c r="AMD543" s="0"/>
      <c r="AME543" s="0"/>
      <c r="AMF543" s="0"/>
      <c r="AMG543" s="0"/>
      <c r="AMH543" s="0"/>
      <c r="AMI543" s="0"/>
      <c r="AMJ543" s="0"/>
    </row>
    <row r="544" s="1" customFormat="true" ht="12.8" hidden="false" customHeight="false" outlineLevel="0" collapsed="false">
      <c r="A544" s="32"/>
      <c r="B544" s="37"/>
      <c r="C544" s="37"/>
      <c r="D544" s="38"/>
      <c r="E544" s="38"/>
      <c r="F544" s="38"/>
      <c r="G544" s="38"/>
      <c r="H544" s="38"/>
      <c r="I544" s="38"/>
      <c r="J544" s="38"/>
      <c r="K544" s="38"/>
      <c r="L544" s="38"/>
      <c r="M544" s="38"/>
      <c r="N544" s="95"/>
      <c r="O544" s="96"/>
      <c r="P544" s="96"/>
      <c r="Q544" s="97"/>
      <c r="R544" s="38"/>
      <c r="S544" s="38"/>
      <c r="T544" s="38"/>
      <c r="U544" s="38"/>
      <c r="V544" s="38"/>
      <c r="W544" s="38"/>
      <c r="X544" s="19"/>
      <c r="ALW544" s="0"/>
      <c r="ALX544" s="0"/>
      <c r="ALY544" s="0"/>
      <c r="ALZ544" s="0"/>
      <c r="AMA544" s="0"/>
      <c r="AMB544" s="0"/>
      <c r="AMC544" s="0"/>
      <c r="AMD544" s="0"/>
      <c r="AME544" s="0"/>
      <c r="AMF544" s="0"/>
      <c r="AMG544" s="0"/>
      <c r="AMH544" s="0"/>
      <c r="AMI544" s="0"/>
      <c r="AMJ544" s="0"/>
    </row>
    <row r="545" s="1" customFormat="true" ht="12.8" hidden="false" customHeight="false" outlineLevel="0" collapsed="false">
      <c r="A545" s="32"/>
      <c r="B545" s="37"/>
      <c r="C545" s="37"/>
      <c r="D545" s="38"/>
      <c r="E545" s="38"/>
      <c r="F545" s="38"/>
      <c r="G545" s="38"/>
      <c r="H545" s="38"/>
      <c r="I545" s="38"/>
      <c r="J545" s="38"/>
      <c r="K545" s="38"/>
      <c r="L545" s="38"/>
      <c r="M545" s="38"/>
      <c r="N545" s="95"/>
      <c r="O545" s="96"/>
      <c r="P545" s="96"/>
      <c r="Q545" s="97"/>
      <c r="R545" s="38"/>
      <c r="S545" s="38"/>
      <c r="T545" s="38"/>
      <c r="U545" s="38"/>
      <c r="V545" s="38"/>
      <c r="W545" s="38"/>
      <c r="X545" s="19"/>
      <c r="ALW545" s="0"/>
      <c r="ALX545" s="0"/>
      <c r="ALY545" s="0"/>
      <c r="ALZ545" s="0"/>
      <c r="AMA545" s="0"/>
      <c r="AMB545" s="0"/>
      <c r="AMC545" s="0"/>
      <c r="AMD545" s="0"/>
      <c r="AME545" s="0"/>
      <c r="AMF545" s="0"/>
      <c r="AMG545" s="0"/>
      <c r="AMH545" s="0"/>
      <c r="AMI545" s="0"/>
      <c r="AMJ545" s="0"/>
    </row>
    <row r="546" s="1" customFormat="true" ht="12.8" hidden="false" customHeight="false" outlineLevel="0" collapsed="false">
      <c r="A546" s="32"/>
      <c r="B546" s="37"/>
      <c r="C546" s="37"/>
      <c r="D546" s="38"/>
      <c r="E546" s="38"/>
      <c r="F546" s="38"/>
      <c r="G546" s="38"/>
      <c r="H546" s="38"/>
      <c r="I546" s="38"/>
      <c r="J546" s="38"/>
      <c r="K546" s="38"/>
      <c r="L546" s="38"/>
      <c r="M546" s="38"/>
      <c r="N546" s="95"/>
      <c r="O546" s="96"/>
      <c r="P546" s="96"/>
      <c r="Q546" s="97"/>
      <c r="R546" s="38"/>
      <c r="S546" s="38"/>
      <c r="T546" s="38"/>
      <c r="U546" s="38"/>
      <c r="V546" s="38"/>
      <c r="W546" s="38"/>
      <c r="X546" s="19"/>
      <c r="ALW546" s="0"/>
      <c r="ALX546" s="0"/>
      <c r="ALY546" s="0"/>
      <c r="ALZ546" s="0"/>
      <c r="AMA546" s="0"/>
      <c r="AMB546" s="0"/>
      <c r="AMC546" s="0"/>
      <c r="AMD546" s="0"/>
      <c r="AME546" s="0"/>
      <c r="AMF546" s="0"/>
      <c r="AMG546" s="0"/>
      <c r="AMH546" s="0"/>
      <c r="AMI546" s="0"/>
      <c r="AMJ546" s="0"/>
    </row>
    <row r="547" s="1" customFormat="true" ht="12.8" hidden="false" customHeight="false" outlineLevel="0" collapsed="false">
      <c r="A547" s="32"/>
      <c r="B547" s="37"/>
      <c r="C547" s="37"/>
      <c r="D547" s="38"/>
      <c r="E547" s="38"/>
      <c r="F547" s="38"/>
      <c r="G547" s="38"/>
      <c r="H547" s="38"/>
      <c r="I547" s="38"/>
      <c r="J547" s="38"/>
      <c r="K547" s="38"/>
      <c r="L547" s="38"/>
      <c r="M547" s="38"/>
      <c r="N547" s="95"/>
      <c r="O547" s="96"/>
      <c r="P547" s="96"/>
      <c r="Q547" s="97"/>
      <c r="R547" s="38"/>
      <c r="S547" s="38"/>
      <c r="T547" s="38"/>
      <c r="U547" s="38"/>
      <c r="V547" s="38"/>
      <c r="W547" s="38"/>
      <c r="X547" s="19"/>
      <c r="ALW547" s="0"/>
      <c r="ALX547" s="0"/>
      <c r="ALY547" s="0"/>
      <c r="ALZ547" s="0"/>
      <c r="AMA547" s="0"/>
      <c r="AMB547" s="0"/>
      <c r="AMC547" s="0"/>
      <c r="AMD547" s="0"/>
      <c r="AME547" s="0"/>
      <c r="AMF547" s="0"/>
      <c r="AMG547" s="0"/>
      <c r="AMH547" s="0"/>
      <c r="AMI547" s="0"/>
      <c r="AMJ547" s="0"/>
    </row>
    <row r="548" s="1" customFormat="true" ht="12.8" hidden="false" customHeight="false" outlineLevel="0" collapsed="false">
      <c r="A548" s="32"/>
      <c r="B548" s="37"/>
      <c r="C548" s="37"/>
      <c r="D548" s="38"/>
      <c r="E548" s="38"/>
      <c r="F548" s="38"/>
      <c r="G548" s="38"/>
      <c r="H548" s="38"/>
      <c r="I548" s="38"/>
      <c r="J548" s="38"/>
      <c r="K548" s="38"/>
      <c r="L548" s="38"/>
      <c r="M548" s="38"/>
      <c r="N548" s="95"/>
      <c r="O548" s="96"/>
      <c r="P548" s="96"/>
      <c r="Q548" s="97"/>
      <c r="R548" s="38"/>
      <c r="S548" s="38"/>
      <c r="T548" s="38"/>
      <c r="U548" s="38"/>
      <c r="V548" s="38"/>
      <c r="W548" s="38"/>
      <c r="X548" s="19"/>
      <c r="ALW548" s="0"/>
      <c r="ALX548" s="0"/>
      <c r="ALY548" s="0"/>
      <c r="ALZ548" s="0"/>
      <c r="AMA548" s="0"/>
      <c r="AMB548" s="0"/>
      <c r="AMC548" s="0"/>
      <c r="AMD548" s="0"/>
      <c r="AME548" s="0"/>
      <c r="AMF548" s="0"/>
      <c r="AMG548" s="0"/>
      <c r="AMH548" s="0"/>
      <c r="AMI548" s="0"/>
      <c r="AMJ548" s="0"/>
    </row>
    <row r="549" s="1" customFormat="true" ht="12.8" hidden="false" customHeight="false" outlineLevel="0" collapsed="false">
      <c r="A549" s="32"/>
      <c r="B549" s="37"/>
      <c r="C549" s="37"/>
      <c r="D549" s="38"/>
      <c r="E549" s="38"/>
      <c r="F549" s="38"/>
      <c r="G549" s="38"/>
      <c r="H549" s="38"/>
      <c r="I549" s="38"/>
      <c r="J549" s="38"/>
      <c r="K549" s="38"/>
      <c r="L549" s="38"/>
      <c r="M549" s="38"/>
      <c r="N549" s="95"/>
      <c r="O549" s="96"/>
      <c r="P549" s="96"/>
      <c r="Q549" s="97"/>
      <c r="R549" s="38"/>
      <c r="S549" s="38"/>
      <c r="T549" s="38"/>
      <c r="U549" s="38"/>
      <c r="V549" s="38"/>
      <c r="W549" s="38"/>
      <c r="X549" s="19"/>
      <c r="ALW549" s="0"/>
      <c r="ALX549" s="0"/>
      <c r="ALY549" s="0"/>
      <c r="ALZ549" s="0"/>
      <c r="AMA549" s="0"/>
      <c r="AMB549" s="0"/>
      <c r="AMC549" s="0"/>
      <c r="AMD549" s="0"/>
      <c r="AME549" s="0"/>
      <c r="AMF549" s="0"/>
      <c r="AMG549" s="0"/>
      <c r="AMH549" s="0"/>
      <c r="AMI549" s="0"/>
      <c r="AMJ549" s="0"/>
    </row>
    <row r="550" s="1" customFormat="true" ht="12.8" hidden="false" customHeight="false" outlineLevel="0" collapsed="false">
      <c r="A550" s="32"/>
      <c r="B550" s="37"/>
      <c r="C550" s="37"/>
      <c r="D550" s="38"/>
      <c r="E550" s="38"/>
      <c r="F550" s="38"/>
      <c r="G550" s="38"/>
      <c r="H550" s="38"/>
      <c r="I550" s="38"/>
      <c r="J550" s="38"/>
      <c r="K550" s="38"/>
      <c r="L550" s="38"/>
      <c r="M550" s="38"/>
      <c r="N550" s="95"/>
      <c r="O550" s="96"/>
      <c r="P550" s="96"/>
      <c r="Q550" s="97"/>
      <c r="R550" s="38"/>
      <c r="S550" s="38"/>
      <c r="T550" s="38"/>
      <c r="U550" s="38"/>
      <c r="V550" s="38"/>
      <c r="W550" s="38"/>
      <c r="X550" s="19"/>
      <c r="ALW550" s="0"/>
      <c r="ALX550" s="0"/>
      <c r="ALY550" s="0"/>
      <c r="ALZ550" s="0"/>
      <c r="AMA550" s="0"/>
      <c r="AMB550" s="0"/>
      <c r="AMC550" s="0"/>
      <c r="AMD550" s="0"/>
      <c r="AME550" s="0"/>
      <c r="AMF550" s="0"/>
      <c r="AMG550" s="0"/>
      <c r="AMH550" s="0"/>
      <c r="AMI550" s="0"/>
      <c r="AMJ550" s="0"/>
    </row>
    <row r="551" s="1" customFormat="true" ht="12.8" hidden="false" customHeight="false" outlineLevel="0" collapsed="false">
      <c r="A551" s="32"/>
      <c r="B551" s="37"/>
      <c r="C551" s="37"/>
      <c r="D551" s="38"/>
      <c r="E551" s="38"/>
      <c r="F551" s="38"/>
      <c r="G551" s="38"/>
      <c r="H551" s="38"/>
      <c r="I551" s="38"/>
      <c r="J551" s="38"/>
      <c r="K551" s="38"/>
      <c r="L551" s="38"/>
      <c r="M551" s="38"/>
      <c r="N551" s="95"/>
      <c r="O551" s="96"/>
      <c r="P551" s="96"/>
      <c r="Q551" s="97"/>
      <c r="R551" s="38"/>
      <c r="S551" s="38"/>
      <c r="T551" s="38"/>
      <c r="U551" s="38"/>
      <c r="V551" s="38"/>
      <c r="W551" s="38"/>
      <c r="X551" s="19"/>
      <c r="ALW551" s="0"/>
      <c r="ALX551" s="0"/>
      <c r="ALY551" s="0"/>
      <c r="ALZ551" s="0"/>
      <c r="AMA551" s="0"/>
      <c r="AMB551" s="0"/>
      <c r="AMC551" s="0"/>
      <c r="AMD551" s="0"/>
      <c r="AME551" s="0"/>
      <c r="AMF551" s="0"/>
      <c r="AMG551" s="0"/>
      <c r="AMH551" s="0"/>
      <c r="AMI551" s="0"/>
      <c r="AMJ551" s="0"/>
    </row>
    <row r="552" s="1" customFormat="true" ht="12.8" hidden="false" customHeight="false" outlineLevel="0" collapsed="false">
      <c r="A552" s="32"/>
      <c r="B552" s="37"/>
      <c r="C552" s="37"/>
      <c r="D552" s="38"/>
      <c r="E552" s="38"/>
      <c r="F552" s="38"/>
      <c r="G552" s="38"/>
      <c r="H552" s="38"/>
      <c r="I552" s="38"/>
      <c r="J552" s="38"/>
      <c r="K552" s="38"/>
      <c r="L552" s="38"/>
      <c r="M552" s="38"/>
      <c r="N552" s="95"/>
      <c r="O552" s="96"/>
      <c r="P552" s="96"/>
      <c r="Q552" s="97"/>
      <c r="R552" s="38"/>
      <c r="S552" s="38"/>
      <c r="T552" s="38"/>
      <c r="U552" s="38"/>
      <c r="V552" s="38"/>
      <c r="W552" s="38"/>
      <c r="X552" s="19"/>
      <c r="ALW552" s="0"/>
      <c r="ALX552" s="0"/>
      <c r="ALY552" s="0"/>
      <c r="ALZ552" s="0"/>
      <c r="AMA552" s="0"/>
      <c r="AMB552" s="0"/>
      <c r="AMC552" s="0"/>
      <c r="AMD552" s="0"/>
      <c r="AME552" s="0"/>
      <c r="AMF552" s="0"/>
      <c r="AMG552" s="0"/>
      <c r="AMH552" s="0"/>
      <c r="AMI552" s="0"/>
      <c r="AMJ552" s="0"/>
    </row>
    <row r="553" s="1" customFormat="true" ht="12.8" hidden="false" customHeight="false" outlineLevel="0" collapsed="false">
      <c r="A553" s="32"/>
      <c r="B553" s="37"/>
      <c r="C553" s="37"/>
      <c r="D553" s="38"/>
      <c r="E553" s="38"/>
      <c r="F553" s="38"/>
      <c r="G553" s="38"/>
      <c r="H553" s="38"/>
      <c r="I553" s="38"/>
      <c r="J553" s="38"/>
      <c r="K553" s="38"/>
      <c r="L553" s="38"/>
      <c r="M553" s="38"/>
      <c r="N553" s="95"/>
      <c r="O553" s="96"/>
      <c r="P553" s="96"/>
      <c r="Q553" s="97"/>
      <c r="R553" s="38"/>
      <c r="S553" s="38"/>
      <c r="T553" s="38"/>
      <c r="U553" s="38"/>
      <c r="V553" s="38"/>
      <c r="W553" s="38"/>
      <c r="X553" s="19"/>
      <c r="ALW553" s="0"/>
      <c r="ALX553" s="0"/>
      <c r="ALY553" s="0"/>
      <c r="ALZ553" s="0"/>
      <c r="AMA553" s="0"/>
      <c r="AMB553" s="0"/>
      <c r="AMC553" s="0"/>
      <c r="AMD553" s="0"/>
      <c r="AME553" s="0"/>
      <c r="AMF553" s="0"/>
      <c r="AMG553" s="0"/>
      <c r="AMH553" s="0"/>
      <c r="AMI553" s="0"/>
      <c r="AMJ553" s="0"/>
    </row>
    <row r="554" s="1" customFormat="true" ht="12.8" hidden="false" customHeight="false" outlineLevel="0" collapsed="false">
      <c r="A554" s="32"/>
      <c r="B554" s="37"/>
      <c r="C554" s="37"/>
      <c r="D554" s="38"/>
      <c r="E554" s="38"/>
      <c r="F554" s="38"/>
      <c r="G554" s="38"/>
      <c r="H554" s="38"/>
      <c r="I554" s="38"/>
      <c r="J554" s="38"/>
      <c r="K554" s="38"/>
      <c r="L554" s="38"/>
      <c r="M554" s="38"/>
      <c r="N554" s="95"/>
      <c r="O554" s="96"/>
      <c r="P554" s="96"/>
      <c r="Q554" s="97"/>
      <c r="R554" s="38"/>
      <c r="S554" s="38"/>
      <c r="T554" s="38"/>
      <c r="U554" s="38"/>
      <c r="V554" s="38"/>
      <c r="W554" s="38"/>
      <c r="X554" s="19"/>
      <c r="ALW554" s="0"/>
      <c r="ALX554" s="0"/>
      <c r="ALY554" s="0"/>
      <c r="ALZ554" s="0"/>
      <c r="AMA554" s="0"/>
      <c r="AMB554" s="0"/>
      <c r="AMC554" s="0"/>
      <c r="AMD554" s="0"/>
      <c r="AME554" s="0"/>
      <c r="AMF554" s="0"/>
      <c r="AMG554" s="0"/>
      <c r="AMH554" s="0"/>
      <c r="AMI554" s="0"/>
      <c r="AMJ554" s="0"/>
    </row>
    <row r="555" s="1" customFormat="true" ht="12.8" hidden="false" customHeight="false" outlineLevel="0" collapsed="false">
      <c r="A555" s="32"/>
      <c r="B555" s="37"/>
      <c r="C555" s="37"/>
      <c r="D555" s="38"/>
      <c r="E555" s="38"/>
      <c r="F555" s="38"/>
      <c r="G555" s="38"/>
      <c r="H555" s="38"/>
      <c r="I555" s="38"/>
      <c r="J555" s="38"/>
      <c r="K555" s="38"/>
      <c r="L555" s="38"/>
      <c r="M555" s="38"/>
      <c r="N555" s="95"/>
      <c r="O555" s="96"/>
      <c r="P555" s="96"/>
      <c r="Q555" s="97"/>
      <c r="R555" s="38"/>
      <c r="S555" s="38"/>
      <c r="T555" s="38"/>
      <c r="U555" s="38"/>
      <c r="V555" s="38"/>
      <c r="W555" s="38"/>
      <c r="X555" s="19"/>
      <c r="ALW555" s="0"/>
      <c r="ALX555" s="0"/>
      <c r="ALY555" s="0"/>
      <c r="ALZ555" s="0"/>
      <c r="AMA555" s="0"/>
      <c r="AMB555" s="0"/>
      <c r="AMC555" s="0"/>
      <c r="AMD555" s="0"/>
      <c r="AME555" s="0"/>
      <c r="AMF555" s="0"/>
      <c r="AMG555" s="0"/>
      <c r="AMH555" s="0"/>
      <c r="AMI555" s="0"/>
      <c r="AMJ555" s="0"/>
    </row>
    <row r="556" s="1" customFormat="true" ht="12.8" hidden="false" customHeight="false" outlineLevel="0" collapsed="false">
      <c r="A556" s="32"/>
      <c r="B556" s="37"/>
      <c r="C556" s="37"/>
      <c r="D556" s="38"/>
      <c r="E556" s="38"/>
      <c r="F556" s="38"/>
      <c r="G556" s="38"/>
      <c r="H556" s="38"/>
      <c r="I556" s="38"/>
      <c r="J556" s="38"/>
      <c r="K556" s="38"/>
      <c r="L556" s="38"/>
      <c r="M556" s="38"/>
      <c r="N556" s="95"/>
      <c r="O556" s="96"/>
      <c r="P556" s="96"/>
      <c r="Q556" s="97"/>
      <c r="R556" s="38"/>
      <c r="S556" s="38"/>
      <c r="T556" s="38"/>
      <c r="U556" s="38"/>
      <c r="V556" s="38"/>
      <c r="W556" s="38"/>
      <c r="X556" s="19"/>
      <c r="ALW556" s="0"/>
      <c r="ALX556" s="0"/>
      <c r="ALY556" s="0"/>
      <c r="ALZ556" s="0"/>
      <c r="AMA556" s="0"/>
      <c r="AMB556" s="0"/>
      <c r="AMC556" s="0"/>
      <c r="AMD556" s="0"/>
      <c r="AME556" s="0"/>
      <c r="AMF556" s="0"/>
      <c r="AMG556" s="0"/>
      <c r="AMH556" s="0"/>
      <c r="AMI556" s="0"/>
      <c r="AMJ556" s="0"/>
    </row>
    <row r="557" s="1" customFormat="true" ht="12.8" hidden="false" customHeight="false" outlineLevel="0" collapsed="false">
      <c r="A557" s="32"/>
      <c r="B557" s="37"/>
      <c r="C557" s="37"/>
      <c r="D557" s="38"/>
      <c r="E557" s="38"/>
      <c r="F557" s="38"/>
      <c r="G557" s="38"/>
      <c r="H557" s="38"/>
      <c r="I557" s="38"/>
      <c r="J557" s="38"/>
      <c r="K557" s="38"/>
      <c r="L557" s="38"/>
      <c r="M557" s="38"/>
      <c r="N557" s="95"/>
      <c r="O557" s="96"/>
      <c r="P557" s="96"/>
      <c r="Q557" s="97"/>
      <c r="R557" s="38"/>
      <c r="S557" s="38"/>
      <c r="T557" s="38"/>
      <c r="U557" s="38"/>
      <c r="V557" s="38"/>
      <c r="W557" s="38"/>
      <c r="X557" s="19"/>
      <c r="ALW557" s="0"/>
      <c r="ALX557" s="0"/>
      <c r="ALY557" s="0"/>
      <c r="ALZ557" s="0"/>
      <c r="AMA557" s="0"/>
      <c r="AMB557" s="0"/>
      <c r="AMC557" s="0"/>
      <c r="AMD557" s="0"/>
      <c r="AME557" s="0"/>
      <c r="AMF557" s="0"/>
      <c r="AMG557" s="0"/>
      <c r="AMH557" s="0"/>
      <c r="AMI557" s="0"/>
      <c r="AMJ557" s="0"/>
    </row>
    <row r="558" s="1" customFormat="true" ht="12.8" hidden="false" customHeight="false" outlineLevel="0" collapsed="false">
      <c r="A558" s="32"/>
      <c r="B558" s="37"/>
      <c r="C558" s="37"/>
      <c r="D558" s="38"/>
      <c r="E558" s="38"/>
      <c r="F558" s="38"/>
      <c r="G558" s="38"/>
      <c r="H558" s="38"/>
      <c r="I558" s="38"/>
      <c r="J558" s="38"/>
      <c r="K558" s="38"/>
      <c r="L558" s="38"/>
      <c r="M558" s="38"/>
      <c r="N558" s="95"/>
      <c r="O558" s="96"/>
      <c r="P558" s="96"/>
      <c r="Q558" s="97"/>
      <c r="R558" s="38"/>
      <c r="S558" s="38"/>
      <c r="T558" s="38"/>
      <c r="U558" s="38"/>
      <c r="V558" s="38"/>
      <c r="W558" s="38"/>
      <c r="X558" s="19"/>
      <c r="ALW558" s="0"/>
      <c r="ALX558" s="0"/>
      <c r="ALY558" s="0"/>
      <c r="ALZ558" s="0"/>
      <c r="AMA558" s="0"/>
      <c r="AMB558" s="0"/>
      <c r="AMC558" s="0"/>
      <c r="AMD558" s="0"/>
      <c r="AME558" s="0"/>
      <c r="AMF558" s="0"/>
      <c r="AMG558" s="0"/>
      <c r="AMH558" s="0"/>
      <c r="AMI558" s="0"/>
      <c r="AMJ558" s="0"/>
    </row>
    <row r="559" s="1" customFormat="true" ht="12.8" hidden="false" customHeight="false" outlineLevel="0" collapsed="false">
      <c r="A559" s="32"/>
      <c r="B559" s="37"/>
      <c r="C559" s="37"/>
      <c r="D559" s="38"/>
      <c r="E559" s="38"/>
      <c r="F559" s="38"/>
      <c r="G559" s="38"/>
      <c r="H559" s="38"/>
      <c r="I559" s="38"/>
      <c r="J559" s="38"/>
      <c r="K559" s="38"/>
      <c r="L559" s="38"/>
      <c r="M559" s="38"/>
      <c r="N559" s="95"/>
      <c r="O559" s="96"/>
      <c r="P559" s="96"/>
      <c r="Q559" s="97"/>
      <c r="R559" s="38"/>
      <c r="S559" s="38"/>
      <c r="T559" s="38"/>
      <c r="U559" s="38"/>
      <c r="V559" s="38"/>
      <c r="W559" s="38"/>
      <c r="X559" s="19"/>
      <c r="ALW559" s="0"/>
      <c r="ALX559" s="0"/>
      <c r="ALY559" s="0"/>
      <c r="ALZ559" s="0"/>
      <c r="AMA559" s="0"/>
      <c r="AMB559" s="0"/>
      <c r="AMC559" s="0"/>
      <c r="AMD559" s="0"/>
      <c r="AME559" s="0"/>
      <c r="AMF559" s="0"/>
      <c r="AMG559" s="0"/>
      <c r="AMH559" s="0"/>
      <c r="AMI559" s="0"/>
      <c r="AMJ559" s="0"/>
    </row>
    <row r="560" s="1" customFormat="true" ht="12.8" hidden="false" customHeight="false" outlineLevel="0" collapsed="false">
      <c r="A560" s="32"/>
      <c r="B560" s="37"/>
      <c r="C560" s="37"/>
      <c r="D560" s="38"/>
      <c r="E560" s="38"/>
      <c r="F560" s="38"/>
      <c r="G560" s="38"/>
      <c r="H560" s="38"/>
      <c r="I560" s="38"/>
      <c r="J560" s="38"/>
      <c r="K560" s="38"/>
      <c r="L560" s="38"/>
      <c r="M560" s="38"/>
      <c r="N560" s="95"/>
      <c r="O560" s="96"/>
      <c r="P560" s="96"/>
      <c r="Q560" s="97"/>
      <c r="R560" s="38"/>
      <c r="S560" s="38"/>
      <c r="T560" s="38"/>
      <c r="U560" s="38"/>
      <c r="V560" s="38"/>
      <c r="W560" s="38"/>
      <c r="X560" s="19"/>
      <c r="ALW560" s="0"/>
      <c r="ALX560" s="0"/>
      <c r="ALY560" s="0"/>
      <c r="ALZ560" s="0"/>
      <c r="AMA560" s="0"/>
      <c r="AMB560" s="0"/>
      <c r="AMC560" s="0"/>
      <c r="AMD560" s="0"/>
      <c r="AME560" s="0"/>
      <c r="AMF560" s="0"/>
      <c r="AMG560" s="0"/>
      <c r="AMH560" s="0"/>
      <c r="AMI560" s="0"/>
      <c r="AMJ560" s="0"/>
    </row>
    <row r="561" s="1" customFormat="true" ht="12.8" hidden="false" customHeight="false" outlineLevel="0" collapsed="false">
      <c r="A561" s="32"/>
      <c r="B561" s="37"/>
      <c r="C561" s="37"/>
      <c r="D561" s="38"/>
      <c r="E561" s="38"/>
      <c r="F561" s="38"/>
      <c r="G561" s="38"/>
      <c r="H561" s="38"/>
      <c r="I561" s="38"/>
      <c r="J561" s="38"/>
      <c r="K561" s="38"/>
      <c r="L561" s="38"/>
      <c r="M561" s="38"/>
      <c r="N561" s="95"/>
      <c r="O561" s="96"/>
      <c r="P561" s="96"/>
      <c r="Q561" s="97"/>
      <c r="R561" s="38"/>
      <c r="S561" s="38"/>
      <c r="T561" s="38"/>
      <c r="U561" s="38"/>
      <c r="V561" s="38"/>
      <c r="W561" s="38"/>
      <c r="X561" s="19"/>
      <c r="ALW561" s="0"/>
      <c r="ALX561" s="0"/>
      <c r="ALY561" s="0"/>
      <c r="ALZ561" s="0"/>
      <c r="AMA561" s="0"/>
      <c r="AMB561" s="0"/>
      <c r="AMC561" s="0"/>
      <c r="AMD561" s="0"/>
      <c r="AME561" s="0"/>
      <c r="AMF561" s="0"/>
      <c r="AMG561" s="0"/>
      <c r="AMH561" s="0"/>
      <c r="AMI561" s="0"/>
      <c r="AMJ561" s="0"/>
    </row>
    <row r="562" s="1" customFormat="true" ht="12.8" hidden="false" customHeight="false" outlineLevel="0" collapsed="false">
      <c r="A562" s="32"/>
      <c r="B562" s="37"/>
      <c r="C562" s="37"/>
      <c r="D562" s="38"/>
      <c r="E562" s="38"/>
      <c r="F562" s="38"/>
      <c r="G562" s="38"/>
      <c r="H562" s="38"/>
      <c r="I562" s="38"/>
      <c r="J562" s="38"/>
      <c r="K562" s="38"/>
      <c r="L562" s="38"/>
      <c r="M562" s="38"/>
      <c r="N562" s="95"/>
      <c r="O562" s="96"/>
      <c r="P562" s="96"/>
      <c r="Q562" s="97"/>
      <c r="R562" s="38"/>
      <c r="S562" s="38"/>
      <c r="T562" s="38"/>
      <c r="U562" s="38"/>
      <c r="V562" s="38"/>
      <c r="W562" s="38"/>
      <c r="X562" s="19"/>
      <c r="ALW562" s="0"/>
      <c r="ALX562" s="0"/>
      <c r="ALY562" s="0"/>
      <c r="ALZ562" s="0"/>
      <c r="AMA562" s="0"/>
      <c r="AMB562" s="0"/>
      <c r="AMC562" s="0"/>
      <c r="AMD562" s="0"/>
      <c r="AME562" s="0"/>
      <c r="AMF562" s="0"/>
      <c r="AMG562" s="0"/>
      <c r="AMH562" s="0"/>
      <c r="AMI562" s="0"/>
      <c r="AMJ562" s="0"/>
    </row>
    <row r="563" s="1" customFormat="true" ht="12.8" hidden="false" customHeight="false" outlineLevel="0" collapsed="false">
      <c r="A563" s="32"/>
      <c r="B563" s="37"/>
      <c r="C563" s="37"/>
      <c r="D563" s="38"/>
      <c r="E563" s="38"/>
      <c r="F563" s="38"/>
      <c r="G563" s="38"/>
      <c r="H563" s="38"/>
      <c r="I563" s="38"/>
      <c r="J563" s="38"/>
      <c r="K563" s="38"/>
      <c r="L563" s="38"/>
      <c r="M563" s="38"/>
      <c r="N563" s="95"/>
      <c r="O563" s="96"/>
      <c r="P563" s="96"/>
      <c r="Q563" s="97"/>
      <c r="R563" s="38"/>
      <c r="S563" s="38"/>
      <c r="T563" s="38"/>
      <c r="U563" s="38"/>
      <c r="V563" s="38"/>
      <c r="W563" s="38"/>
      <c r="X563" s="19"/>
      <c r="ALW563" s="0"/>
      <c r="ALX563" s="0"/>
      <c r="ALY563" s="0"/>
      <c r="ALZ563" s="0"/>
      <c r="AMA563" s="0"/>
      <c r="AMB563" s="0"/>
      <c r="AMC563" s="0"/>
      <c r="AMD563" s="0"/>
      <c r="AME563" s="0"/>
      <c r="AMF563" s="0"/>
      <c r="AMG563" s="0"/>
      <c r="AMH563" s="0"/>
      <c r="AMI563" s="0"/>
      <c r="AMJ563" s="0"/>
    </row>
    <row r="564" s="1" customFormat="true" ht="12.8" hidden="false" customHeight="false" outlineLevel="0" collapsed="false">
      <c r="A564" s="32"/>
      <c r="B564" s="37"/>
      <c r="C564" s="37"/>
      <c r="D564" s="38"/>
      <c r="E564" s="38"/>
      <c r="F564" s="38"/>
      <c r="G564" s="38"/>
      <c r="H564" s="38"/>
      <c r="I564" s="38"/>
      <c r="J564" s="38"/>
      <c r="K564" s="38"/>
      <c r="L564" s="38"/>
      <c r="M564" s="38"/>
      <c r="N564" s="95"/>
      <c r="O564" s="96"/>
      <c r="P564" s="96"/>
      <c r="Q564" s="97"/>
      <c r="R564" s="38"/>
      <c r="S564" s="38"/>
      <c r="T564" s="38"/>
      <c r="U564" s="38"/>
      <c r="V564" s="38"/>
      <c r="W564" s="38"/>
      <c r="X564" s="19"/>
      <c r="ALW564" s="0"/>
      <c r="ALX564" s="0"/>
      <c r="ALY564" s="0"/>
      <c r="ALZ564" s="0"/>
      <c r="AMA564" s="0"/>
      <c r="AMB564" s="0"/>
      <c r="AMC564" s="0"/>
      <c r="AMD564" s="0"/>
      <c r="AME564" s="0"/>
      <c r="AMF564" s="0"/>
      <c r="AMG564" s="0"/>
      <c r="AMH564" s="0"/>
      <c r="AMI564" s="0"/>
      <c r="AMJ564" s="0"/>
    </row>
    <row r="565" s="1" customFormat="true" ht="12.8" hidden="false" customHeight="false" outlineLevel="0" collapsed="false">
      <c r="A565" s="32"/>
      <c r="B565" s="37"/>
      <c r="C565" s="37"/>
      <c r="D565" s="38"/>
      <c r="E565" s="38"/>
      <c r="F565" s="38"/>
      <c r="G565" s="38"/>
      <c r="H565" s="38"/>
      <c r="I565" s="38"/>
      <c r="J565" s="38"/>
      <c r="K565" s="38"/>
      <c r="L565" s="38"/>
      <c r="M565" s="38"/>
      <c r="N565" s="95"/>
      <c r="O565" s="96"/>
      <c r="P565" s="96"/>
      <c r="Q565" s="97"/>
      <c r="R565" s="38"/>
      <c r="S565" s="38"/>
      <c r="T565" s="38"/>
      <c r="U565" s="38"/>
      <c r="V565" s="38"/>
      <c r="W565" s="38"/>
      <c r="X565" s="19"/>
      <c r="ALW565" s="0"/>
      <c r="ALX565" s="0"/>
      <c r="ALY565" s="0"/>
      <c r="ALZ565" s="0"/>
      <c r="AMA565" s="0"/>
      <c r="AMB565" s="0"/>
      <c r="AMC565" s="0"/>
      <c r="AMD565" s="0"/>
      <c r="AME565" s="0"/>
      <c r="AMF565" s="0"/>
      <c r="AMG565" s="0"/>
      <c r="AMH565" s="0"/>
      <c r="AMI565" s="0"/>
      <c r="AMJ565" s="0"/>
    </row>
    <row r="566" s="1" customFormat="true" ht="12.8" hidden="false" customHeight="false" outlineLevel="0" collapsed="false">
      <c r="A566" s="32"/>
      <c r="B566" s="37"/>
      <c r="C566" s="37"/>
      <c r="D566" s="38"/>
      <c r="E566" s="38"/>
      <c r="F566" s="38"/>
      <c r="G566" s="38"/>
      <c r="H566" s="38"/>
      <c r="I566" s="38"/>
      <c r="J566" s="38"/>
      <c r="K566" s="38"/>
      <c r="L566" s="38"/>
      <c r="M566" s="38"/>
      <c r="N566" s="95"/>
      <c r="O566" s="96"/>
      <c r="P566" s="96"/>
      <c r="Q566" s="97"/>
      <c r="R566" s="38"/>
      <c r="S566" s="38"/>
      <c r="T566" s="38"/>
      <c r="U566" s="38"/>
      <c r="V566" s="38"/>
      <c r="W566" s="38"/>
      <c r="X566" s="19"/>
      <c r="ALW566" s="0"/>
      <c r="ALX566" s="0"/>
      <c r="ALY566" s="0"/>
      <c r="ALZ566" s="0"/>
      <c r="AMA566" s="0"/>
      <c r="AMB566" s="0"/>
      <c r="AMC566" s="0"/>
      <c r="AMD566" s="0"/>
      <c r="AME566" s="0"/>
      <c r="AMF566" s="0"/>
      <c r="AMG566" s="0"/>
      <c r="AMH566" s="0"/>
      <c r="AMI566" s="0"/>
      <c r="AMJ566" s="0"/>
    </row>
    <row r="567" s="1" customFormat="true" ht="12.8" hidden="false" customHeight="false" outlineLevel="0" collapsed="false">
      <c r="A567" s="32"/>
      <c r="B567" s="37"/>
      <c r="C567" s="37"/>
      <c r="D567" s="38"/>
      <c r="E567" s="38"/>
      <c r="F567" s="38"/>
      <c r="G567" s="38"/>
      <c r="H567" s="38"/>
      <c r="I567" s="38"/>
      <c r="J567" s="38"/>
      <c r="K567" s="38"/>
      <c r="L567" s="38"/>
      <c r="M567" s="38"/>
      <c r="N567" s="95"/>
      <c r="O567" s="96"/>
      <c r="P567" s="96"/>
      <c r="Q567" s="97"/>
      <c r="R567" s="38"/>
      <c r="S567" s="38"/>
      <c r="T567" s="38"/>
      <c r="U567" s="38"/>
      <c r="V567" s="38"/>
      <c r="W567" s="38"/>
      <c r="X567" s="19"/>
      <c r="ALW567" s="0"/>
      <c r="ALX567" s="0"/>
      <c r="ALY567" s="0"/>
      <c r="ALZ567" s="0"/>
      <c r="AMA567" s="0"/>
      <c r="AMB567" s="0"/>
      <c r="AMC567" s="0"/>
      <c r="AMD567" s="0"/>
      <c r="AME567" s="0"/>
      <c r="AMF567" s="0"/>
      <c r="AMG567" s="0"/>
      <c r="AMH567" s="0"/>
      <c r="AMI567" s="0"/>
      <c r="AMJ567" s="0"/>
    </row>
    <row r="568" s="1" customFormat="true" ht="12.8" hidden="false" customHeight="false" outlineLevel="0" collapsed="false">
      <c r="A568" s="32"/>
      <c r="B568" s="37"/>
      <c r="C568" s="37"/>
      <c r="D568" s="38"/>
      <c r="E568" s="38"/>
      <c r="F568" s="38"/>
      <c r="G568" s="38"/>
      <c r="H568" s="38"/>
      <c r="I568" s="38"/>
      <c r="J568" s="38"/>
      <c r="K568" s="38"/>
      <c r="L568" s="38"/>
      <c r="M568" s="38"/>
      <c r="N568" s="95"/>
      <c r="O568" s="96"/>
      <c r="P568" s="96"/>
      <c r="Q568" s="97"/>
      <c r="R568" s="38"/>
      <c r="S568" s="38"/>
      <c r="T568" s="38"/>
      <c r="U568" s="38"/>
      <c r="V568" s="38"/>
      <c r="W568" s="38"/>
      <c r="X568" s="19"/>
      <c r="ALW568" s="0"/>
      <c r="ALX568" s="0"/>
      <c r="ALY568" s="0"/>
      <c r="ALZ568" s="0"/>
      <c r="AMA568" s="0"/>
      <c r="AMB568" s="0"/>
      <c r="AMC568" s="0"/>
      <c r="AMD568" s="0"/>
      <c r="AME568" s="0"/>
      <c r="AMF568" s="0"/>
      <c r="AMG568" s="0"/>
      <c r="AMH568" s="0"/>
      <c r="AMI568" s="0"/>
      <c r="AMJ568" s="0"/>
    </row>
    <row r="569" s="1" customFormat="true" ht="12.8" hidden="false" customHeight="false" outlineLevel="0" collapsed="false">
      <c r="A569" s="32"/>
      <c r="B569" s="37"/>
      <c r="C569" s="37"/>
      <c r="D569" s="38"/>
      <c r="E569" s="38"/>
      <c r="F569" s="38"/>
      <c r="G569" s="38"/>
      <c r="H569" s="38"/>
      <c r="I569" s="38"/>
      <c r="J569" s="38"/>
      <c r="K569" s="38"/>
      <c r="L569" s="38"/>
      <c r="M569" s="38"/>
      <c r="N569" s="95"/>
      <c r="O569" s="96"/>
      <c r="P569" s="96"/>
      <c r="Q569" s="97"/>
      <c r="R569" s="38"/>
      <c r="S569" s="38"/>
      <c r="T569" s="38"/>
      <c r="U569" s="38"/>
      <c r="V569" s="38"/>
      <c r="W569" s="38"/>
      <c r="X569" s="19"/>
      <c r="ALW569" s="0"/>
      <c r="ALX569" s="0"/>
      <c r="ALY569" s="0"/>
      <c r="ALZ569" s="0"/>
      <c r="AMA569" s="0"/>
      <c r="AMB569" s="0"/>
      <c r="AMC569" s="0"/>
      <c r="AMD569" s="0"/>
      <c r="AME569" s="0"/>
      <c r="AMF569" s="0"/>
      <c r="AMG569" s="0"/>
      <c r="AMH569" s="0"/>
      <c r="AMI569" s="0"/>
      <c r="AMJ569" s="0"/>
    </row>
    <row r="570" s="1" customFormat="true" ht="12.8" hidden="false" customHeight="false" outlineLevel="0" collapsed="false">
      <c r="A570" s="32"/>
      <c r="B570" s="37"/>
      <c r="C570" s="37"/>
      <c r="D570" s="38"/>
      <c r="E570" s="38"/>
      <c r="F570" s="38"/>
      <c r="G570" s="38"/>
      <c r="H570" s="38"/>
      <c r="I570" s="38"/>
      <c r="J570" s="38"/>
      <c r="K570" s="38"/>
      <c r="L570" s="38"/>
      <c r="M570" s="38"/>
      <c r="N570" s="95"/>
      <c r="O570" s="96"/>
      <c r="P570" s="96"/>
      <c r="Q570" s="97"/>
      <c r="R570" s="38"/>
      <c r="S570" s="38"/>
      <c r="T570" s="38"/>
      <c r="U570" s="38"/>
      <c r="V570" s="38"/>
      <c r="W570" s="38"/>
      <c r="X570" s="19"/>
      <c r="ALW570" s="0"/>
      <c r="ALX570" s="0"/>
      <c r="ALY570" s="0"/>
      <c r="ALZ570" s="0"/>
      <c r="AMA570" s="0"/>
      <c r="AMB570" s="0"/>
      <c r="AMC570" s="0"/>
      <c r="AMD570" s="0"/>
      <c r="AME570" s="0"/>
      <c r="AMF570" s="0"/>
      <c r="AMG570" s="0"/>
      <c r="AMH570" s="0"/>
      <c r="AMI570" s="0"/>
      <c r="AMJ570" s="0"/>
    </row>
    <row r="571" s="1" customFormat="true" ht="12.8" hidden="false" customHeight="false" outlineLevel="0" collapsed="false">
      <c r="A571" s="32"/>
      <c r="B571" s="37"/>
      <c r="C571" s="37"/>
      <c r="D571" s="38"/>
      <c r="E571" s="38"/>
      <c r="F571" s="38"/>
      <c r="G571" s="38"/>
      <c r="H571" s="38"/>
      <c r="I571" s="38"/>
      <c r="J571" s="38"/>
      <c r="K571" s="38"/>
      <c r="L571" s="38"/>
      <c r="M571" s="38"/>
      <c r="N571" s="95"/>
      <c r="O571" s="96"/>
      <c r="P571" s="96"/>
      <c r="Q571" s="97"/>
      <c r="R571" s="38"/>
      <c r="S571" s="38"/>
      <c r="T571" s="38"/>
      <c r="U571" s="38"/>
      <c r="V571" s="38"/>
      <c r="W571" s="38"/>
      <c r="X571" s="19"/>
      <c r="ALW571" s="0"/>
      <c r="ALX571" s="0"/>
      <c r="ALY571" s="0"/>
      <c r="ALZ571" s="0"/>
      <c r="AMA571" s="0"/>
      <c r="AMB571" s="0"/>
      <c r="AMC571" s="0"/>
      <c r="AMD571" s="0"/>
      <c r="AME571" s="0"/>
      <c r="AMF571" s="0"/>
      <c r="AMG571" s="0"/>
      <c r="AMH571" s="0"/>
      <c r="AMI571" s="0"/>
      <c r="AMJ571" s="0"/>
    </row>
    <row r="572" s="1" customFormat="true" ht="12.8" hidden="false" customHeight="false" outlineLevel="0" collapsed="false">
      <c r="A572" s="32"/>
      <c r="B572" s="37"/>
      <c r="C572" s="37"/>
      <c r="D572" s="38"/>
      <c r="E572" s="38"/>
      <c r="F572" s="38"/>
      <c r="G572" s="38"/>
      <c r="H572" s="38"/>
      <c r="I572" s="38"/>
      <c r="J572" s="38"/>
      <c r="K572" s="38"/>
      <c r="L572" s="38"/>
      <c r="M572" s="38"/>
      <c r="N572" s="95"/>
      <c r="O572" s="96"/>
      <c r="P572" s="96"/>
      <c r="Q572" s="97"/>
      <c r="R572" s="38"/>
      <c r="S572" s="38"/>
      <c r="T572" s="38"/>
      <c r="U572" s="38"/>
      <c r="V572" s="38"/>
      <c r="W572" s="38"/>
      <c r="X572" s="19"/>
      <c r="ALW572" s="0"/>
      <c r="ALX572" s="0"/>
      <c r="ALY572" s="0"/>
      <c r="ALZ572" s="0"/>
      <c r="AMA572" s="0"/>
      <c r="AMB572" s="0"/>
      <c r="AMC572" s="0"/>
      <c r="AMD572" s="0"/>
      <c r="AME572" s="0"/>
      <c r="AMF572" s="0"/>
      <c r="AMG572" s="0"/>
      <c r="AMH572" s="0"/>
      <c r="AMI572" s="0"/>
      <c r="AMJ572" s="0"/>
    </row>
    <row r="573" s="1" customFormat="true" ht="12.8" hidden="false" customHeight="false" outlineLevel="0" collapsed="false">
      <c r="A573" s="32"/>
      <c r="B573" s="37"/>
      <c r="C573" s="37"/>
      <c r="D573" s="38"/>
      <c r="E573" s="38"/>
      <c r="F573" s="38"/>
      <c r="G573" s="38"/>
      <c r="H573" s="38"/>
      <c r="I573" s="38"/>
      <c r="J573" s="38"/>
      <c r="K573" s="38"/>
      <c r="L573" s="38"/>
      <c r="M573" s="38"/>
      <c r="N573" s="95"/>
      <c r="O573" s="96"/>
      <c r="P573" s="96"/>
      <c r="Q573" s="97"/>
      <c r="R573" s="38"/>
      <c r="S573" s="38"/>
      <c r="T573" s="38"/>
      <c r="U573" s="38"/>
      <c r="V573" s="38"/>
      <c r="W573" s="38"/>
      <c r="X573" s="19"/>
      <c r="ALW573" s="0"/>
      <c r="ALX573" s="0"/>
      <c r="ALY573" s="0"/>
      <c r="ALZ573" s="0"/>
      <c r="AMA573" s="0"/>
      <c r="AMB573" s="0"/>
      <c r="AMC573" s="0"/>
      <c r="AMD573" s="0"/>
      <c r="AME573" s="0"/>
      <c r="AMF573" s="0"/>
      <c r="AMG573" s="0"/>
      <c r="AMH573" s="0"/>
      <c r="AMI573" s="0"/>
      <c r="AMJ573" s="0"/>
    </row>
    <row r="574" s="1" customFormat="true" ht="12.8" hidden="false" customHeight="false" outlineLevel="0" collapsed="false">
      <c r="A574" s="32"/>
      <c r="B574" s="37"/>
      <c r="C574" s="37"/>
      <c r="D574" s="38"/>
      <c r="E574" s="38"/>
      <c r="F574" s="38"/>
      <c r="G574" s="38"/>
      <c r="H574" s="38"/>
      <c r="I574" s="38"/>
      <c r="J574" s="38"/>
      <c r="K574" s="38"/>
      <c r="L574" s="38"/>
      <c r="M574" s="38"/>
      <c r="N574" s="95"/>
      <c r="O574" s="96"/>
      <c r="P574" s="96"/>
      <c r="Q574" s="97"/>
      <c r="R574" s="38"/>
      <c r="S574" s="38"/>
      <c r="T574" s="38"/>
      <c r="U574" s="38"/>
      <c r="V574" s="38"/>
      <c r="W574" s="38"/>
      <c r="X574" s="19"/>
      <c r="ALW574" s="0"/>
      <c r="ALX574" s="0"/>
      <c r="ALY574" s="0"/>
      <c r="ALZ574" s="0"/>
      <c r="AMA574" s="0"/>
      <c r="AMB574" s="0"/>
      <c r="AMC574" s="0"/>
      <c r="AMD574" s="0"/>
      <c r="AME574" s="0"/>
      <c r="AMF574" s="0"/>
      <c r="AMG574" s="0"/>
      <c r="AMH574" s="0"/>
      <c r="AMI574" s="0"/>
      <c r="AMJ574" s="0"/>
    </row>
    <row r="575" s="1" customFormat="true" ht="12.8" hidden="false" customHeight="false" outlineLevel="0" collapsed="false">
      <c r="A575" s="32"/>
      <c r="B575" s="37"/>
      <c r="C575" s="37"/>
      <c r="D575" s="38"/>
      <c r="E575" s="38"/>
      <c r="F575" s="38"/>
      <c r="G575" s="38"/>
      <c r="H575" s="38"/>
      <c r="I575" s="38"/>
      <c r="J575" s="38"/>
      <c r="K575" s="38"/>
      <c r="L575" s="38"/>
      <c r="M575" s="38"/>
      <c r="N575" s="95"/>
      <c r="O575" s="96"/>
      <c r="P575" s="96"/>
      <c r="Q575" s="97"/>
      <c r="R575" s="38"/>
      <c r="S575" s="38"/>
      <c r="T575" s="38"/>
      <c r="U575" s="38"/>
      <c r="V575" s="38"/>
      <c r="W575" s="38"/>
      <c r="X575" s="19"/>
      <c r="ALW575" s="0"/>
      <c r="ALX575" s="0"/>
      <c r="ALY575" s="0"/>
      <c r="ALZ575" s="0"/>
      <c r="AMA575" s="0"/>
      <c r="AMB575" s="0"/>
      <c r="AMC575" s="0"/>
      <c r="AMD575" s="0"/>
      <c r="AME575" s="0"/>
      <c r="AMF575" s="0"/>
      <c r="AMG575" s="0"/>
      <c r="AMH575" s="0"/>
      <c r="AMI575" s="0"/>
      <c r="AMJ575" s="0"/>
    </row>
    <row r="576" s="1" customFormat="true" ht="12.8" hidden="false" customHeight="false" outlineLevel="0" collapsed="false">
      <c r="A576" s="32"/>
      <c r="B576" s="37"/>
      <c r="C576" s="37"/>
      <c r="D576" s="38"/>
      <c r="E576" s="38"/>
      <c r="F576" s="38"/>
      <c r="G576" s="38"/>
      <c r="H576" s="38"/>
      <c r="I576" s="38"/>
      <c r="J576" s="38"/>
      <c r="K576" s="38"/>
      <c r="L576" s="38"/>
      <c r="M576" s="38"/>
      <c r="N576" s="95"/>
      <c r="O576" s="96"/>
      <c r="P576" s="96"/>
      <c r="Q576" s="97"/>
      <c r="R576" s="38"/>
      <c r="S576" s="38"/>
      <c r="T576" s="38"/>
      <c r="U576" s="38"/>
      <c r="V576" s="38"/>
      <c r="W576" s="38"/>
      <c r="X576" s="19"/>
      <c r="ALW576" s="0"/>
      <c r="ALX576" s="0"/>
      <c r="ALY576" s="0"/>
      <c r="ALZ576" s="0"/>
      <c r="AMA576" s="0"/>
      <c r="AMB576" s="0"/>
      <c r="AMC576" s="0"/>
      <c r="AMD576" s="0"/>
      <c r="AME576" s="0"/>
      <c r="AMF576" s="0"/>
      <c r="AMG576" s="0"/>
      <c r="AMH576" s="0"/>
      <c r="AMI576" s="0"/>
      <c r="AMJ576" s="0"/>
    </row>
    <row r="577" s="1" customFormat="true" ht="12.8" hidden="false" customHeight="false" outlineLevel="0" collapsed="false">
      <c r="A577" s="32"/>
      <c r="B577" s="37"/>
      <c r="C577" s="37"/>
      <c r="D577" s="38"/>
      <c r="E577" s="38"/>
      <c r="F577" s="38"/>
      <c r="G577" s="38"/>
      <c r="H577" s="38"/>
      <c r="I577" s="38"/>
      <c r="J577" s="38"/>
      <c r="K577" s="38"/>
      <c r="L577" s="38"/>
      <c r="M577" s="38"/>
      <c r="N577" s="95"/>
      <c r="O577" s="96"/>
      <c r="P577" s="96"/>
      <c r="Q577" s="97"/>
      <c r="R577" s="38"/>
      <c r="S577" s="38"/>
      <c r="T577" s="38"/>
      <c r="U577" s="38"/>
      <c r="V577" s="38"/>
      <c r="W577" s="38"/>
      <c r="X577" s="19"/>
      <c r="ALW577" s="0"/>
      <c r="ALX577" s="0"/>
      <c r="ALY577" s="0"/>
      <c r="ALZ577" s="0"/>
      <c r="AMA577" s="0"/>
      <c r="AMB577" s="0"/>
      <c r="AMC577" s="0"/>
      <c r="AMD577" s="0"/>
      <c r="AME577" s="0"/>
      <c r="AMF577" s="0"/>
      <c r="AMG577" s="0"/>
      <c r="AMH577" s="0"/>
      <c r="AMI577" s="0"/>
      <c r="AMJ577" s="0"/>
    </row>
    <row r="578" s="1" customFormat="true" ht="12.8" hidden="false" customHeight="false" outlineLevel="0" collapsed="false">
      <c r="A578" s="32"/>
      <c r="B578" s="37"/>
      <c r="C578" s="37"/>
      <c r="D578" s="38"/>
      <c r="E578" s="38"/>
      <c r="F578" s="38"/>
      <c r="G578" s="38"/>
      <c r="H578" s="38"/>
      <c r="I578" s="38"/>
      <c r="J578" s="38"/>
      <c r="K578" s="38"/>
      <c r="L578" s="38"/>
      <c r="M578" s="38"/>
      <c r="N578" s="95"/>
      <c r="O578" s="96"/>
      <c r="P578" s="96"/>
      <c r="Q578" s="97"/>
      <c r="R578" s="38"/>
      <c r="S578" s="38"/>
      <c r="T578" s="38"/>
      <c r="U578" s="38"/>
      <c r="V578" s="38"/>
      <c r="W578" s="38"/>
      <c r="X578" s="19"/>
      <c r="ALW578" s="0"/>
      <c r="ALX578" s="0"/>
      <c r="ALY578" s="0"/>
      <c r="ALZ578" s="0"/>
      <c r="AMA578" s="0"/>
      <c r="AMB578" s="0"/>
      <c r="AMC578" s="0"/>
      <c r="AMD578" s="0"/>
      <c r="AME578" s="0"/>
      <c r="AMF578" s="0"/>
      <c r="AMG578" s="0"/>
      <c r="AMH578" s="0"/>
      <c r="AMI578" s="0"/>
      <c r="AMJ578" s="0"/>
    </row>
    <row r="579" s="1" customFormat="true" ht="12.8" hidden="false" customHeight="false" outlineLevel="0" collapsed="false">
      <c r="A579" s="32"/>
      <c r="B579" s="37"/>
      <c r="C579" s="37"/>
      <c r="D579" s="38"/>
      <c r="E579" s="38"/>
      <c r="F579" s="38"/>
      <c r="G579" s="38"/>
      <c r="H579" s="38"/>
      <c r="I579" s="38"/>
      <c r="J579" s="38"/>
      <c r="K579" s="38"/>
      <c r="L579" s="38"/>
      <c r="M579" s="38"/>
      <c r="N579" s="95"/>
      <c r="O579" s="96"/>
      <c r="P579" s="96"/>
      <c r="Q579" s="97"/>
      <c r="R579" s="38"/>
      <c r="S579" s="38"/>
      <c r="T579" s="38"/>
      <c r="U579" s="38"/>
      <c r="V579" s="38"/>
      <c r="W579" s="38"/>
      <c r="X579" s="19"/>
      <c r="ALW579" s="0"/>
      <c r="ALX579" s="0"/>
      <c r="ALY579" s="0"/>
      <c r="ALZ579" s="0"/>
      <c r="AMA579" s="0"/>
      <c r="AMB579" s="0"/>
      <c r="AMC579" s="0"/>
      <c r="AMD579" s="0"/>
      <c r="AME579" s="0"/>
      <c r="AMF579" s="0"/>
      <c r="AMG579" s="0"/>
      <c r="AMH579" s="0"/>
      <c r="AMI579" s="0"/>
      <c r="AMJ579" s="0"/>
    </row>
    <row r="580" s="1" customFormat="true" ht="12.8" hidden="false" customHeight="false" outlineLevel="0" collapsed="false">
      <c r="A580" s="32"/>
      <c r="B580" s="37"/>
      <c r="C580" s="37"/>
      <c r="D580" s="38"/>
      <c r="E580" s="38"/>
      <c r="F580" s="38"/>
      <c r="G580" s="38"/>
      <c r="H580" s="38"/>
      <c r="I580" s="38"/>
      <c r="J580" s="38"/>
      <c r="K580" s="38"/>
      <c r="L580" s="38"/>
      <c r="M580" s="38"/>
      <c r="N580" s="95"/>
      <c r="O580" s="96"/>
      <c r="P580" s="96"/>
      <c r="Q580" s="97"/>
      <c r="R580" s="38"/>
      <c r="S580" s="38"/>
      <c r="T580" s="38"/>
      <c r="U580" s="38"/>
      <c r="V580" s="38"/>
      <c r="W580" s="38"/>
      <c r="X580" s="19"/>
      <c r="ALW580" s="0"/>
      <c r="ALX580" s="0"/>
      <c r="ALY580" s="0"/>
      <c r="ALZ580" s="0"/>
      <c r="AMA580" s="0"/>
      <c r="AMB580" s="0"/>
      <c r="AMC580" s="0"/>
      <c r="AMD580" s="0"/>
      <c r="AME580" s="0"/>
      <c r="AMF580" s="0"/>
      <c r="AMG580" s="0"/>
      <c r="AMH580" s="0"/>
      <c r="AMI580" s="0"/>
      <c r="AMJ580" s="0"/>
    </row>
    <row r="581" s="1" customFormat="true" ht="12.8" hidden="false" customHeight="false" outlineLevel="0" collapsed="false">
      <c r="A581" s="32"/>
      <c r="B581" s="37"/>
      <c r="C581" s="37"/>
      <c r="D581" s="38"/>
      <c r="E581" s="38"/>
      <c r="F581" s="38"/>
      <c r="G581" s="38"/>
      <c r="H581" s="38"/>
      <c r="I581" s="38"/>
      <c r="J581" s="38"/>
      <c r="K581" s="38"/>
      <c r="L581" s="38"/>
      <c r="M581" s="38"/>
      <c r="N581" s="95"/>
      <c r="O581" s="96"/>
      <c r="P581" s="96"/>
      <c r="Q581" s="97"/>
      <c r="R581" s="38"/>
      <c r="S581" s="38"/>
      <c r="T581" s="38"/>
      <c r="U581" s="38"/>
      <c r="V581" s="38"/>
      <c r="W581" s="38"/>
      <c r="X581" s="19"/>
      <c r="ALW581" s="0"/>
      <c r="ALX581" s="0"/>
      <c r="ALY581" s="0"/>
      <c r="ALZ581" s="0"/>
      <c r="AMA581" s="0"/>
      <c r="AMB581" s="0"/>
      <c r="AMC581" s="0"/>
      <c r="AMD581" s="0"/>
      <c r="AME581" s="0"/>
      <c r="AMF581" s="0"/>
      <c r="AMG581" s="0"/>
      <c r="AMH581" s="0"/>
      <c r="AMI581" s="0"/>
      <c r="AMJ581" s="0"/>
    </row>
    <row r="582" s="1" customFormat="true" ht="12.8" hidden="false" customHeight="false" outlineLevel="0" collapsed="false">
      <c r="A582" s="32"/>
      <c r="B582" s="37"/>
      <c r="C582" s="37"/>
      <c r="D582" s="38"/>
      <c r="E582" s="38"/>
      <c r="F582" s="38"/>
      <c r="G582" s="38"/>
      <c r="H582" s="38"/>
      <c r="I582" s="38"/>
      <c r="J582" s="38"/>
      <c r="K582" s="38"/>
      <c r="L582" s="38"/>
      <c r="M582" s="38"/>
      <c r="N582" s="95"/>
      <c r="O582" s="96"/>
      <c r="P582" s="96"/>
      <c r="Q582" s="97"/>
      <c r="R582" s="38"/>
      <c r="S582" s="38"/>
      <c r="T582" s="38"/>
      <c r="U582" s="38"/>
      <c r="V582" s="38"/>
      <c r="W582" s="38"/>
      <c r="X582" s="19"/>
      <c r="ALW582" s="0"/>
      <c r="ALX582" s="0"/>
      <c r="ALY582" s="0"/>
      <c r="ALZ582" s="0"/>
      <c r="AMA582" s="0"/>
      <c r="AMB582" s="0"/>
      <c r="AMC582" s="0"/>
      <c r="AMD582" s="0"/>
      <c r="AME582" s="0"/>
      <c r="AMF582" s="0"/>
      <c r="AMG582" s="0"/>
      <c r="AMH582" s="0"/>
      <c r="AMI582" s="0"/>
      <c r="AMJ582" s="0"/>
    </row>
    <row r="583" s="1" customFormat="true" ht="12.8" hidden="false" customHeight="false" outlineLevel="0" collapsed="false">
      <c r="A583" s="32"/>
      <c r="B583" s="37"/>
      <c r="C583" s="37"/>
      <c r="D583" s="38"/>
      <c r="E583" s="38"/>
      <c r="F583" s="38"/>
      <c r="G583" s="38"/>
      <c r="H583" s="38"/>
      <c r="I583" s="38"/>
      <c r="J583" s="38"/>
      <c r="K583" s="38"/>
      <c r="L583" s="38"/>
      <c r="M583" s="38"/>
      <c r="N583" s="95"/>
      <c r="O583" s="96"/>
      <c r="P583" s="96"/>
      <c r="Q583" s="97"/>
      <c r="R583" s="38"/>
      <c r="S583" s="38"/>
      <c r="T583" s="38"/>
      <c r="U583" s="38"/>
      <c r="V583" s="38"/>
      <c r="W583" s="38"/>
      <c r="X583" s="19"/>
      <c r="ALW583" s="0"/>
      <c r="ALX583" s="0"/>
      <c r="ALY583" s="0"/>
      <c r="ALZ583" s="0"/>
      <c r="AMA583" s="0"/>
      <c r="AMB583" s="0"/>
      <c r="AMC583" s="0"/>
      <c r="AMD583" s="0"/>
      <c r="AME583" s="0"/>
      <c r="AMF583" s="0"/>
      <c r="AMG583" s="0"/>
      <c r="AMH583" s="0"/>
      <c r="AMI583" s="0"/>
      <c r="AMJ583" s="0"/>
    </row>
    <row r="584" s="1" customFormat="true" ht="12.8" hidden="false" customHeight="false" outlineLevel="0" collapsed="false">
      <c r="A584" s="32"/>
      <c r="B584" s="37"/>
      <c r="C584" s="37"/>
      <c r="D584" s="38"/>
      <c r="E584" s="38"/>
      <c r="F584" s="38"/>
      <c r="G584" s="38"/>
      <c r="H584" s="38"/>
      <c r="I584" s="38"/>
      <c r="J584" s="38"/>
      <c r="K584" s="38"/>
      <c r="L584" s="38"/>
      <c r="M584" s="38"/>
      <c r="N584" s="95"/>
      <c r="O584" s="96"/>
      <c r="P584" s="96"/>
      <c r="Q584" s="97"/>
      <c r="R584" s="38"/>
      <c r="S584" s="38"/>
      <c r="T584" s="38"/>
      <c r="U584" s="38"/>
      <c r="V584" s="38"/>
      <c r="W584" s="38"/>
      <c r="X584" s="19"/>
      <c r="ALW584" s="0"/>
      <c r="ALX584" s="0"/>
      <c r="ALY584" s="0"/>
      <c r="ALZ584" s="0"/>
      <c r="AMA584" s="0"/>
      <c r="AMB584" s="0"/>
      <c r="AMC584" s="0"/>
      <c r="AMD584" s="0"/>
      <c r="AME584" s="0"/>
      <c r="AMF584" s="0"/>
      <c r="AMG584" s="0"/>
      <c r="AMH584" s="0"/>
      <c r="AMI584" s="0"/>
      <c r="AMJ584" s="0"/>
    </row>
    <row r="585" s="1" customFormat="true" ht="12.8" hidden="false" customHeight="false" outlineLevel="0" collapsed="false">
      <c r="A585" s="32"/>
      <c r="B585" s="37"/>
      <c r="C585" s="37"/>
      <c r="D585" s="38"/>
      <c r="E585" s="38"/>
      <c r="F585" s="38"/>
      <c r="G585" s="38"/>
      <c r="H585" s="38"/>
      <c r="I585" s="38"/>
      <c r="J585" s="38"/>
      <c r="K585" s="38"/>
      <c r="L585" s="38"/>
      <c r="M585" s="38"/>
      <c r="N585" s="95"/>
      <c r="O585" s="96"/>
      <c r="P585" s="96"/>
      <c r="Q585" s="97"/>
      <c r="R585" s="38"/>
      <c r="S585" s="38"/>
      <c r="T585" s="38"/>
      <c r="U585" s="38"/>
      <c r="V585" s="38"/>
      <c r="W585" s="38"/>
      <c r="X585" s="19"/>
      <c r="ALW585" s="0"/>
      <c r="ALX585" s="0"/>
      <c r="ALY585" s="0"/>
      <c r="ALZ585" s="0"/>
      <c r="AMA585" s="0"/>
      <c r="AMB585" s="0"/>
      <c r="AMC585" s="0"/>
      <c r="AMD585" s="0"/>
      <c r="AME585" s="0"/>
      <c r="AMF585" s="0"/>
      <c r="AMG585" s="0"/>
      <c r="AMH585" s="0"/>
      <c r="AMI585" s="0"/>
      <c r="AMJ585" s="0"/>
    </row>
    <row r="586" s="1" customFormat="true" ht="12.8" hidden="false" customHeight="false" outlineLevel="0" collapsed="false">
      <c r="A586" s="32"/>
      <c r="B586" s="37"/>
      <c r="C586" s="37"/>
      <c r="D586" s="38"/>
      <c r="E586" s="38"/>
      <c r="F586" s="38"/>
      <c r="G586" s="38"/>
      <c r="H586" s="38"/>
      <c r="I586" s="38"/>
      <c r="J586" s="38"/>
      <c r="K586" s="38"/>
      <c r="L586" s="38"/>
      <c r="M586" s="38"/>
      <c r="N586" s="95"/>
      <c r="O586" s="96"/>
      <c r="P586" s="96"/>
      <c r="Q586" s="97"/>
      <c r="R586" s="38"/>
      <c r="S586" s="38"/>
      <c r="T586" s="38"/>
      <c r="U586" s="38"/>
      <c r="V586" s="38"/>
      <c r="W586" s="38"/>
      <c r="X586" s="19"/>
      <c r="ALW586" s="0"/>
      <c r="ALX586" s="0"/>
      <c r="ALY586" s="0"/>
      <c r="ALZ586" s="0"/>
      <c r="AMA586" s="0"/>
      <c r="AMB586" s="0"/>
      <c r="AMC586" s="0"/>
      <c r="AMD586" s="0"/>
      <c r="AME586" s="0"/>
      <c r="AMF586" s="0"/>
      <c r="AMG586" s="0"/>
      <c r="AMH586" s="0"/>
      <c r="AMI586" s="0"/>
      <c r="AMJ586" s="0"/>
    </row>
    <row r="587" s="1" customFormat="true" ht="12.8" hidden="false" customHeight="false" outlineLevel="0" collapsed="false">
      <c r="A587" s="32"/>
      <c r="B587" s="37"/>
      <c r="C587" s="37"/>
      <c r="D587" s="38"/>
      <c r="E587" s="38"/>
      <c r="F587" s="38"/>
      <c r="G587" s="38"/>
      <c r="H587" s="38"/>
      <c r="I587" s="38"/>
      <c r="J587" s="38"/>
      <c r="K587" s="38"/>
      <c r="L587" s="38"/>
      <c r="M587" s="38"/>
      <c r="N587" s="95"/>
      <c r="O587" s="96"/>
      <c r="P587" s="96"/>
      <c r="Q587" s="97"/>
      <c r="R587" s="38"/>
      <c r="S587" s="38"/>
      <c r="T587" s="38"/>
      <c r="U587" s="38"/>
      <c r="V587" s="38"/>
      <c r="W587" s="38"/>
      <c r="X587" s="19"/>
      <c r="ALW587" s="0"/>
      <c r="ALX587" s="0"/>
      <c r="ALY587" s="0"/>
      <c r="ALZ587" s="0"/>
      <c r="AMA587" s="0"/>
      <c r="AMB587" s="0"/>
      <c r="AMC587" s="0"/>
      <c r="AMD587" s="0"/>
      <c r="AME587" s="0"/>
      <c r="AMF587" s="0"/>
      <c r="AMG587" s="0"/>
      <c r="AMH587" s="0"/>
      <c r="AMI587" s="0"/>
      <c r="AMJ587" s="0"/>
    </row>
    <row r="588" s="1" customFormat="true" ht="12.8" hidden="false" customHeight="false" outlineLevel="0" collapsed="false">
      <c r="A588" s="32"/>
      <c r="B588" s="37"/>
      <c r="C588" s="37"/>
      <c r="D588" s="38"/>
      <c r="E588" s="38"/>
      <c r="F588" s="38"/>
      <c r="G588" s="38"/>
      <c r="H588" s="38"/>
      <c r="I588" s="38"/>
      <c r="J588" s="38"/>
      <c r="K588" s="38"/>
      <c r="L588" s="38"/>
      <c r="M588" s="38"/>
      <c r="N588" s="95"/>
      <c r="O588" s="96"/>
      <c r="P588" s="96"/>
      <c r="Q588" s="97"/>
      <c r="R588" s="38"/>
      <c r="S588" s="38"/>
      <c r="T588" s="38"/>
      <c r="U588" s="38"/>
      <c r="V588" s="38"/>
      <c r="W588" s="38"/>
      <c r="X588" s="19"/>
      <c r="ALW588" s="0"/>
      <c r="ALX588" s="0"/>
      <c r="ALY588" s="0"/>
      <c r="ALZ588" s="0"/>
      <c r="AMA588" s="0"/>
      <c r="AMB588" s="0"/>
      <c r="AMC588" s="0"/>
      <c r="AMD588" s="0"/>
      <c r="AME588" s="0"/>
      <c r="AMF588" s="0"/>
      <c r="AMG588" s="0"/>
      <c r="AMH588" s="0"/>
      <c r="AMI588" s="0"/>
      <c r="AMJ588" s="0"/>
    </row>
    <row r="589" s="1" customFormat="true" ht="12.8" hidden="false" customHeight="false" outlineLevel="0" collapsed="false">
      <c r="A589" s="32"/>
      <c r="B589" s="37"/>
      <c r="C589" s="37"/>
      <c r="D589" s="38"/>
      <c r="E589" s="38"/>
      <c r="F589" s="38"/>
      <c r="G589" s="38"/>
      <c r="H589" s="38"/>
      <c r="I589" s="38"/>
      <c r="J589" s="38"/>
      <c r="K589" s="38"/>
      <c r="L589" s="38"/>
      <c r="M589" s="38"/>
      <c r="N589" s="95"/>
      <c r="O589" s="96"/>
      <c r="P589" s="96"/>
      <c r="Q589" s="97"/>
      <c r="R589" s="38"/>
      <c r="S589" s="38"/>
      <c r="T589" s="38"/>
      <c r="U589" s="38"/>
      <c r="V589" s="38"/>
      <c r="W589" s="38"/>
      <c r="X589" s="19"/>
      <c r="ALW589" s="0"/>
      <c r="ALX589" s="0"/>
      <c r="ALY589" s="0"/>
      <c r="ALZ589" s="0"/>
      <c r="AMA589" s="0"/>
      <c r="AMB589" s="0"/>
      <c r="AMC589" s="0"/>
      <c r="AMD589" s="0"/>
      <c r="AME589" s="0"/>
      <c r="AMF589" s="0"/>
      <c r="AMG589" s="0"/>
      <c r="AMH589" s="0"/>
      <c r="AMI589" s="0"/>
      <c r="AMJ589" s="0"/>
    </row>
    <row r="590" s="1" customFormat="true" ht="12.8" hidden="false" customHeight="false" outlineLevel="0" collapsed="false">
      <c r="A590" s="32"/>
      <c r="B590" s="37"/>
      <c r="C590" s="37"/>
      <c r="D590" s="38"/>
      <c r="E590" s="38"/>
      <c r="F590" s="38"/>
      <c r="G590" s="38"/>
      <c r="H590" s="38"/>
      <c r="I590" s="38"/>
      <c r="J590" s="38"/>
      <c r="K590" s="38"/>
      <c r="L590" s="38"/>
      <c r="M590" s="38"/>
      <c r="N590" s="95"/>
      <c r="O590" s="96"/>
      <c r="P590" s="96"/>
      <c r="Q590" s="97"/>
      <c r="R590" s="38"/>
      <c r="S590" s="38"/>
      <c r="T590" s="38"/>
      <c r="U590" s="38"/>
      <c r="V590" s="38"/>
      <c r="W590" s="38"/>
      <c r="X590" s="19"/>
      <c r="ALW590" s="0"/>
      <c r="ALX590" s="0"/>
      <c r="ALY590" s="0"/>
      <c r="ALZ590" s="0"/>
      <c r="AMA590" s="0"/>
      <c r="AMB590" s="0"/>
      <c r="AMC590" s="0"/>
      <c r="AMD590" s="0"/>
      <c r="AME590" s="0"/>
      <c r="AMF590" s="0"/>
      <c r="AMG590" s="0"/>
      <c r="AMH590" s="0"/>
      <c r="AMI590" s="0"/>
      <c r="AMJ590" s="0"/>
    </row>
    <row r="591" s="1" customFormat="true" ht="12.8" hidden="false" customHeight="false" outlineLevel="0" collapsed="false">
      <c r="A591" s="32"/>
      <c r="B591" s="37"/>
      <c r="C591" s="37"/>
      <c r="D591" s="38"/>
      <c r="E591" s="38"/>
      <c r="F591" s="38"/>
      <c r="G591" s="38"/>
      <c r="H591" s="38"/>
      <c r="I591" s="38"/>
      <c r="J591" s="38"/>
      <c r="K591" s="38"/>
      <c r="L591" s="38"/>
      <c r="M591" s="38"/>
      <c r="N591" s="95"/>
      <c r="O591" s="96"/>
      <c r="P591" s="96"/>
      <c r="Q591" s="97"/>
      <c r="R591" s="38"/>
      <c r="S591" s="38"/>
      <c r="T591" s="38"/>
      <c r="U591" s="38"/>
      <c r="V591" s="38"/>
      <c r="W591" s="38"/>
      <c r="X591" s="19"/>
      <c r="ALW591" s="0"/>
      <c r="ALX591" s="0"/>
      <c r="ALY591" s="0"/>
      <c r="ALZ591" s="0"/>
      <c r="AMA591" s="0"/>
      <c r="AMB591" s="0"/>
      <c r="AMC591" s="0"/>
      <c r="AMD591" s="0"/>
      <c r="AME591" s="0"/>
      <c r="AMF591" s="0"/>
      <c r="AMG591" s="0"/>
      <c r="AMH591" s="0"/>
      <c r="AMI591" s="0"/>
      <c r="AMJ591" s="0"/>
    </row>
    <row r="592" s="1" customFormat="true" ht="12.8" hidden="false" customHeight="false" outlineLevel="0" collapsed="false">
      <c r="A592" s="32"/>
      <c r="B592" s="37"/>
      <c r="C592" s="37"/>
      <c r="D592" s="38"/>
      <c r="E592" s="38"/>
      <c r="F592" s="38"/>
      <c r="G592" s="38"/>
      <c r="H592" s="38"/>
      <c r="I592" s="38"/>
      <c r="J592" s="38"/>
      <c r="K592" s="38"/>
      <c r="L592" s="38"/>
      <c r="M592" s="38"/>
      <c r="N592" s="95"/>
      <c r="O592" s="96"/>
      <c r="P592" s="96"/>
      <c r="Q592" s="97"/>
      <c r="R592" s="38"/>
      <c r="S592" s="38"/>
      <c r="T592" s="38"/>
      <c r="U592" s="38"/>
      <c r="V592" s="38"/>
      <c r="W592" s="38"/>
      <c r="X592" s="19"/>
      <c r="ALW592" s="0"/>
      <c r="ALX592" s="0"/>
      <c r="ALY592" s="0"/>
      <c r="ALZ592" s="0"/>
      <c r="AMA592" s="0"/>
      <c r="AMB592" s="0"/>
      <c r="AMC592" s="0"/>
      <c r="AMD592" s="0"/>
      <c r="AME592" s="0"/>
      <c r="AMF592" s="0"/>
      <c r="AMG592" s="0"/>
      <c r="AMH592" s="0"/>
      <c r="AMI592" s="0"/>
      <c r="AMJ592" s="0"/>
    </row>
    <row r="593" s="1" customFormat="true" ht="12.8" hidden="false" customHeight="false" outlineLevel="0" collapsed="false">
      <c r="A593" s="32"/>
      <c r="B593" s="37"/>
      <c r="C593" s="37"/>
      <c r="D593" s="38"/>
      <c r="E593" s="38"/>
      <c r="F593" s="38"/>
      <c r="G593" s="38"/>
      <c r="H593" s="38"/>
      <c r="I593" s="38"/>
      <c r="J593" s="38"/>
      <c r="K593" s="38"/>
      <c r="L593" s="38"/>
      <c r="M593" s="38"/>
      <c r="N593" s="95"/>
      <c r="O593" s="96"/>
      <c r="P593" s="96"/>
      <c r="Q593" s="97"/>
      <c r="R593" s="38"/>
      <c r="S593" s="38"/>
      <c r="T593" s="38"/>
      <c r="U593" s="38"/>
      <c r="V593" s="38"/>
      <c r="W593" s="38"/>
      <c r="X593" s="19"/>
      <c r="ALW593" s="0"/>
      <c r="ALX593" s="0"/>
      <c r="ALY593" s="0"/>
      <c r="ALZ593" s="0"/>
      <c r="AMA593" s="0"/>
      <c r="AMB593" s="0"/>
      <c r="AMC593" s="0"/>
      <c r="AMD593" s="0"/>
      <c r="AME593" s="0"/>
      <c r="AMF593" s="0"/>
      <c r="AMG593" s="0"/>
      <c r="AMH593" s="0"/>
      <c r="AMI593" s="0"/>
      <c r="AMJ593" s="0"/>
    </row>
    <row r="594" s="1" customFormat="true" ht="12.8" hidden="false" customHeight="false" outlineLevel="0" collapsed="false">
      <c r="A594" s="32"/>
      <c r="B594" s="37"/>
      <c r="C594" s="37"/>
      <c r="D594" s="38"/>
      <c r="E594" s="38"/>
      <c r="F594" s="38"/>
      <c r="G594" s="38"/>
      <c r="H594" s="38"/>
      <c r="I594" s="38"/>
      <c r="J594" s="38"/>
      <c r="K594" s="38"/>
      <c r="L594" s="38"/>
      <c r="M594" s="38"/>
      <c r="N594" s="95"/>
      <c r="O594" s="96"/>
      <c r="P594" s="96"/>
      <c r="Q594" s="97"/>
      <c r="R594" s="38"/>
      <c r="S594" s="38"/>
      <c r="T594" s="38"/>
      <c r="U594" s="38"/>
      <c r="V594" s="38"/>
      <c r="W594" s="38"/>
      <c r="X594" s="19"/>
      <c r="ALW594" s="0"/>
      <c r="ALX594" s="0"/>
      <c r="ALY594" s="0"/>
      <c r="ALZ594" s="0"/>
      <c r="AMA594" s="0"/>
      <c r="AMB594" s="0"/>
      <c r="AMC594" s="0"/>
      <c r="AMD594" s="0"/>
      <c r="AME594" s="0"/>
      <c r="AMF594" s="0"/>
      <c r="AMG594" s="0"/>
      <c r="AMH594" s="0"/>
      <c r="AMI594" s="0"/>
      <c r="AMJ594" s="0"/>
    </row>
    <row r="595" s="1" customFormat="true" ht="12.8" hidden="false" customHeight="false" outlineLevel="0" collapsed="false">
      <c r="A595" s="32"/>
      <c r="B595" s="37"/>
      <c r="C595" s="37"/>
      <c r="D595" s="38"/>
      <c r="E595" s="38"/>
      <c r="F595" s="38"/>
      <c r="G595" s="38"/>
      <c r="H595" s="38"/>
      <c r="I595" s="38"/>
      <c r="J595" s="38"/>
      <c r="K595" s="38"/>
      <c r="L595" s="38"/>
      <c r="M595" s="38"/>
      <c r="N595" s="95"/>
      <c r="O595" s="96"/>
      <c r="P595" s="96"/>
      <c r="Q595" s="97"/>
      <c r="R595" s="38"/>
      <c r="S595" s="38"/>
      <c r="T595" s="38"/>
      <c r="U595" s="38"/>
      <c r="V595" s="38"/>
      <c r="W595" s="38"/>
      <c r="X595" s="19"/>
      <c r="ALW595" s="0"/>
      <c r="ALX595" s="0"/>
      <c r="ALY595" s="0"/>
      <c r="ALZ595" s="0"/>
      <c r="AMA595" s="0"/>
      <c r="AMB595" s="0"/>
      <c r="AMC595" s="0"/>
      <c r="AMD595" s="0"/>
      <c r="AME595" s="0"/>
      <c r="AMF595" s="0"/>
      <c r="AMG595" s="0"/>
      <c r="AMH595" s="0"/>
      <c r="AMI595" s="0"/>
      <c r="AMJ595" s="0"/>
    </row>
    <row r="596" s="1" customFormat="true" ht="12.8" hidden="false" customHeight="false" outlineLevel="0" collapsed="false">
      <c r="A596" s="32"/>
      <c r="B596" s="37"/>
      <c r="C596" s="37"/>
      <c r="D596" s="38"/>
      <c r="E596" s="38"/>
      <c r="F596" s="38"/>
      <c r="G596" s="38"/>
      <c r="H596" s="38"/>
      <c r="I596" s="38"/>
      <c r="J596" s="38"/>
      <c r="K596" s="38"/>
      <c r="L596" s="38"/>
      <c r="M596" s="38"/>
      <c r="N596" s="95"/>
      <c r="O596" s="96"/>
      <c r="P596" s="96"/>
      <c r="Q596" s="97"/>
      <c r="R596" s="38"/>
      <c r="S596" s="38"/>
      <c r="T596" s="38"/>
      <c r="U596" s="38"/>
      <c r="V596" s="38"/>
      <c r="W596" s="38"/>
      <c r="X596" s="19"/>
      <c r="ALW596" s="0"/>
      <c r="ALX596" s="0"/>
      <c r="ALY596" s="0"/>
      <c r="ALZ596" s="0"/>
      <c r="AMA596" s="0"/>
      <c r="AMB596" s="0"/>
      <c r="AMC596" s="0"/>
      <c r="AMD596" s="0"/>
      <c r="AME596" s="0"/>
      <c r="AMF596" s="0"/>
      <c r="AMG596" s="0"/>
      <c r="AMH596" s="0"/>
      <c r="AMI596" s="0"/>
      <c r="AMJ596" s="0"/>
    </row>
    <row r="597" s="1" customFormat="true" ht="12.8" hidden="false" customHeight="false" outlineLevel="0" collapsed="false">
      <c r="A597" s="32"/>
      <c r="B597" s="37"/>
      <c r="C597" s="37"/>
      <c r="D597" s="38"/>
      <c r="E597" s="38"/>
      <c r="F597" s="38"/>
      <c r="G597" s="38"/>
      <c r="H597" s="38"/>
      <c r="I597" s="38"/>
      <c r="J597" s="38"/>
      <c r="K597" s="38"/>
      <c r="L597" s="38"/>
      <c r="M597" s="38"/>
      <c r="N597" s="95"/>
      <c r="O597" s="96"/>
      <c r="P597" s="96"/>
      <c r="Q597" s="97"/>
      <c r="R597" s="38"/>
      <c r="S597" s="38"/>
      <c r="T597" s="38"/>
      <c r="U597" s="38"/>
      <c r="V597" s="38"/>
      <c r="W597" s="38"/>
      <c r="X597" s="19"/>
      <c r="ALW597" s="0"/>
      <c r="ALX597" s="0"/>
      <c r="ALY597" s="0"/>
      <c r="ALZ597" s="0"/>
      <c r="AMA597" s="0"/>
      <c r="AMB597" s="0"/>
      <c r="AMC597" s="0"/>
      <c r="AMD597" s="0"/>
      <c r="AME597" s="0"/>
      <c r="AMF597" s="0"/>
      <c r="AMG597" s="0"/>
      <c r="AMH597" s="0"/>
      <c r="AMI597" s="0"/>
      <c r="AMJ597" s="0"/>
    </row>
    <row r="598" s="1" customFormat="true" ht="12.8" hidden="false" customHeight="false" outlineLevel="0" collapsed="false">
      <c r="A598" s="32"/>
      <c r="B598" s="37"/>
      <c r="C598" s="37"/>
      <c r="D598" s="38"/>
      <c r="E598" s="38"/>
      <c r="F598" s="38"/>
      <c r="G598" s="38"/>
      <c r="H598" s="38"/>
      <c r="I598" s="38"/>
      <c r="J598" s="38"/>
      <c r="K598" s="38"/>
      <c r="L598" s="38"/>
      <c r="M598" s="38"/>
      <c r="N598" s="95"/>
      <c r="O598" s="96"/>
      <c r="P598" s="96"/>
      <c r="Q598" s="97"/>
      <c r="R598" s="38"/>
      <c r="S598" s="38"/>
      <c r="T598" s="38"/>
      <c r="U598" s="38"/>
      <c r="V598" s="38"/>
      <c r="W598" s="38"/>
      <c r="X598" s="19"/>
      <c r="ALW598" s="0"/>
      <c r="ALX598" s="0"/>
      <c r="ALY598" s="0"/>
      <c r="ALZ598" s="0"/>
      <c r="AMA598" s="0"/>
      <c r="AMB598" s="0"/>
      <c r="AMC598" s="0"/>
      <c r="AMD598" s="0"/>
      <c r="AME598" s="0"/>
      <c r="AMF598" s="0"/>
      <c r="AMG598" s="0"/>
      <c r="AMH598" s="0"/>
      <c r="AMI598" s="0"/>
      <c r="AMJ598" s="0"/>
    </row>
    <row r="599" s="1" customFormat="true" ht="12.8" hidden="false" customHeight="false" outlineLevel="0" collapsed="false">
      <c r="A599" s="32"/>
      <c r="B599" s="37"/>
      <c r="C599" s="37"/>
      <c r="D599" s="38"/>
      <c r="E599" s="38"/>
      <c r="F599" s="38"/>
      <c r="G599" s="38"/>
      <c r="H599" s="38"/>
      <c r="I599" s="38"/>
      <c r="J599" s="38"/>
      <c r="K599" s="38"/>
      <c r="L599" s="38"/>
      <c r="M599" s="38"/>
      <c r="N599" s="95"/>
      <c r="O599" s="96"/>
      <c r="P599" s="96"/>
      <c r="Q599" s="97"/>
      <c r="R599" s="38"/>
      <c r="S599" s="38"/>
      <c r="T599" s="38"/>
      <c r="U599" s="38"/>
      <c r="V599" s="38"/>
      <c r="W599" s="38"/>
      <c r="X599" s="19"/>
      <c r="ALW599" s="0"/>
      <c r="ALX599" s="0"/>
      <c r="ALY599" s="0"/>
      <c r="ALZ599" s="0"/>
      <c r="AMA599" s="0"/>
      <c r="AMB599" s="0"/>
      <c r="AMC599" s="0"/>
      <c r="AMD599" s="0"/>
      <c r="AME599" s="0"/>
      <c r="AMF599" s="0"/>
      <c r="AMG599" s="0"/>
      <c r="AMH599" s="0"/>
      <c r="AMI599" s="0"/>
      <c r="AMJ599" s="0"/>
    </row>
    <row r="600" s="1" customFormat="true" ht="12.8" hidden="false" customHeight="false" outlineLevel="0" collapsed="false">
      <c r="A600" s="32"/>
      <c r="B600" s="37"/>
      <c r="C600" s="37"/>
      <c r="D600" s="38"/>
      <c r="E600" s="38"/>
      <c r="F600" s="38"/>
      <c r="G600" s="38"/>
      <c r="H600" s="38"/>
      <c r="I600" s="38"/>
      <c r="J600" s="38"/>
      <c r="K600" s="38"/>
      <c r="L600" s="38"/>
      <c r="M600" s="38"/>
      <c r="N600" s="95"/>
      <c r="O600" s="96"/>
      <c r="P600" s="96"/>
      <c r="Q600" s="97"/>
      <c r="R600" s="38"/>
      <c r="S600" s="38"/>
      <c r="T600" s="38"/>
      <c r="U600" s="38"/>
      <c r="V600" s="38"/>
      <c r="W600" s="38"/>
      <c r="X600" s="19"/>
      <c r="ALW600" s="0"/>
      <c r="ALX600" s="0"/>
      <c r="ALY600" s="0"/>
      <c r="ALZ600" s="0"/>
      <c r="AMA600" s="0"/>
      <c r="AMB600" s="0"/>
      <c r="AMC600" s="0"/>
      <c r="AMD600" s="0"/>
      <c r="AME600" s="0"/>
      <c r="AMF600" s="0"/>
      <c r="AMG600" s="0"/>
      <c r="AMH600" s="0"/>
      <c r="AMI600" s="0"/>
      <c r="AMJ600" s="0"/>
    </row>
    <row r="601" s="1" customFormat="true" ht="12.8" hidden="false" customHeight="false" outlineLevel="0" collapsed="false">
      <c r="A601" s="32"/>
      <c r="B601" s="37"/>
      <c r="C601" s="37"/>
      <c r="D601" s="38"/>
      <c r="E601" s="38"/>
      <c r="F601" s="38"/>
      <c r="G601" s="38"/>
      <c r="H601" s="38"/>
      <c r="I601" s="38"/>
      <c r="J601" s="38"/>
      <c r="K601" s="38"/>
      <c r="L601" s="38"/>
      <c r="M601" s="38"/>
      <c r="N601" s="95"/>
      <c r="O601" s="96"/>
      <c r="P601" s="96"/>
      <c r="Q601" s="97"/>
      <c r="R601" s="38"/>
      <c r="S601" s="38"/>
      <c r="T601" s="38"/>
      <c r="U601" s="38"/>
      <c r="V601" s="38"/>
      <c r="W601" s="38"/>
      <c r="X601" s="19"/>
      <c r="ALW601" s="0"/>
      <c r="ALX601" s="0"/>
      <c r="ALY601" s="0"/>
      <c r="ALZ601" s="0"/>
      <c r="AMA601" s="0"/>
      <c r="AMB601" s="0"/>
      <c r="AMC601" s="0"/>
      <c r="AMD601" s="0"/>
      <c r="AME601" s="0"/>
      <c r="AMF601" s="0"/>
      <c r="AMG601" s="0"/>
      <c r="AMH601" s="0"/>
      <c r="AMI601" s="0"/>
      <c r="AMJ601" s="0"/>
    </row>
    <row r="602" s="1" customFormat="true" ht="12.8" hidden="false" customHeight="false" outlineLevel="0" collapsed="false">
      <c r="A602" s="32"/>
      <c r="B602" s="37"/>
      <c r="C602" s="37"/>
      <c r="D602" s="38"/>
      <c r="E602" s="38"/>
      <c r="F602" s="38"/>
      <c r="G602" s="38"/>
      <c r="H602" s="38"/>
      <c r="I602" s="38"/>
      <c r="J602" s="38"/>
      <c r="K602" s="38"/>
      <c r="L602" s="38"/>
      <c r="M602" s="38"/>
      <c r="N602" s="95"/>
      <c r="O602" s="96"/>
      <c r="P602" s="96"/>
      <c r="Q602" s="97"/>
      <c r="R602" s="38"/>
      <c r="S602" s="38"/>
      <c r="T602" s="38"/>
      <c r="U602" s="38"/>
      <c r="V602" s="38"/>
      <c r="W602" s="38"/>
      <c r="X602" s="19"/>
      <c r="ALW602" s="0"/>
      <c r="ALX602" s="0"/>
      <c r="ALY602" s="0"/>
      <c r="ALZ602" s="0"/>
      <c r="AMA602" s="0"/>
      <c r="AMB602" s="0"/>
      <c r="AMC602" s="0"/>
      <c r="AMD602" s="0"/>
      <c r="AME602" s="0"/>
      <c r="AMF602" s="0"/>
      <c r="AMG602" s="0"/>
      <c r="AMH602" s="0"/>
      <c r="AMI602" s="0"/>
      <c r="AMJ602" s="0"/>
    </row>
    <row r="603" s="1" customFormat="true" ht="12.8" hidden="false" customHeight="false" outlineLevel="0" collapsed="false">
      <c r="A603" s="32"/>
      <c r="B603" s="37"/>
      <c r="C603" s="37"/>
      <c r="D603" s="38"/>
      <c r="E603" s="38"/>
      <c r="F603" s="38"/>
      <c r="G603" s="38"/>
      <c r="H603" s="38"/>
      <c r="I603" s="38"/>
      <c r="J603" s="38"/>
      <c r="K603" s="38"/>
      <c r="L603" s="38"/>
      <c r="M603" s="38"/>
      <c r="N603" s="95"/>
      <c r="O603" s="96"/>
      <c r="P603" s="96"/>
      <c r="Q603" s="97"/>
      <c r="R603" s="38"/>
      <c r="S603" s="38"/>
      <c r="T603" s="38"/>
      <c r="U603" s="38"/>
      <c r="V603" s="38"/>
      <c r="W603" s="38"/>
      <c r="X603" s="19"/>
      <c r="ALW603" s="0"/>
      <c r="ALX603" s="0"/>
      <c r="ALY603" s="0"/>
      <c r="ALZ603" s="0"/>
      <c r="AMA603" s="0"/>
      <c r="AMB603" s="0"/>
      <c r="AMC603" s="0"/>
      <c r="AMD603" s="0"/>
      <c r="AME603" s="0"/>
      <c r="AMF603" s="0"/>
      <c r="AMG603" s="0"/>
      <c r="AMH603" s="0"/>
      <c r="AMI603" s="0"/>
      <c r="AMJ603" s="0"/>
    </row>
    <row r="604" s="1" customFormat="true" ht="12.8" hidden="false" customHeight="false" outlineLevel="0" collapsed="false">
      <c r="A604" s="32"/>
      <c r="B604" s="37"/>
      <c r="C604" s="37"/>
      <c r="D604" s="38"/>
      <c r="E604" s="38"/>
      <c r="F604" s="38"/>
      <c r="G604" s="38"/>
      <c r="H604" s="38"/>
      <c r="I604" s="38"/>
      <c r="J604" s="38"/>
      <c r="K604" s="38"/>
      <c r="L604" s="38"/>
      <c r="M604" s="38"/>
      <c r="N604" s="95"/>
      <c r="O604" s="96"/>
      <c r="P604" s="96"/>
      <c r="Q604" s="97"/>
      <c r="R604" s="38"/>
      <c r="S604" s="38"/>
      <c r="T604" s="38"/>
      <c r="U604" s="38"/>
      <c r="V604" s="38"/>
      <c r="W604" s="38"/>
      <c r="X604" s="19"/>
      <c r="ALW604" s="0"/>
      <c r="ALX604" s="0"/>
      <c r="ALY604" s="0"/>
      <c r="ALZ604" s="0"/>
      <c r="AMA604" s="0"/>
      <c r="AMB604" s="0"/>
      <c r="AMC604" s="0"/>
      <c r="AMD604" s="0"/>
      <c r="AME604" s="0"/>
      <c r="AMF604" s="0"/>
      <c r="AMG604" s="0"/>
      <c r="AMH604" s="0"/>
      <c r="AMI604" s="0"/>
      <c r="AMJ604" s="0"/>
    </row>
    <row r="605" s="1" customFormat="true" ht="12.8" hidden="false" customHeight="false" outlineLevel="0" collapsed="false">
      <c r="A605" s="32"/>
      <c r="B605" s="37"/>
      <c r="C605" s="37"/>
      <c r="D605" s="38"/>
      <c r="E605" s="38"/>
      <c r="F605" s="38"/>
      <c r="G605" s="38"/>
      <c r="H605" s="38"/>
      <c r="I605" s="38"/>
      <c r="J605" s="38"/>
      <c r="K605" s="38"/>
      <c r="L605" s="38"/>
      <c r="M605" s="38"/>
      <c r="N605" s="95"/>
      <c r="O605" s="96"/>
      <c r="P605" s="96"/>
      <c r="Q605" s="97"/>
      <c r="R605" s="38"/>
      <c r="S605" s="38"/>
      <c r="T605" s="38"/>
      <c r="U605" s="38"/>
      <c r="V605" s="38"/>
      <c r="W605" s="38"/>
      <c r="X605" s="19"/>
      <c r="ALW605" s="0"/>
      <c r="ALX605" s="0"/>
      <c r="ALY605" s="0"/>
      <c r="ALZ605" s="0"/>
      <c r="AMA605" s="0"/>
      <c r="AMB605" s="0"/>
      <c r="AMC605" s="0"/>
      <c r="AMD605" s="0"/>
      <c r="AME605" s="0"/>
      <c r="AMF605" s="0"/>
      <c r="AMG605" s="0"/>
      <c r="AMH605" s="0"/>
      <c r="AMI605" s="0"/>
      <c r="AMJ605" s="0"/>
    </row>
    <row r="606" s="1" customFormat="true" ht="12.8" hidden="false" customHeight="false" outlineLevel="0" collapsed="false">
      <c r="A606" s="32"/>
      <c r="B606" s="37"/>
      <c r="C606" s="37"/>
      <c r="D606" s="38"/>
      <c r="E606" s="38"/>
      <c r="F606" s="38"/>
      <c r="G606" s="38"/>
      <c r="H606" s="38"/>
      <c r="I606" s="38"/>
      <c r="J606" s="38"/>
      <c r="K606" s="38"/>
      <c r="L606" s="38"/>
      <c r="M606" s="38"/>
      <c r="N606" s="95"/>
      <c r="O606" s="96"/>
      <c r="P606" s="96"/>
      <c r="Q606" s="97"/>
      <c r="R606" s="38"/>
      <c r="S606" s="38"/>
      <c r="T606" s="38"/>
      <c r="U606" s="38"/>
      <c r="V606" s="38"/>
      <c r="W606" s="38"/>
      <c r="X606" s="19"/>
      <c r="ALW606" s="0"/>
      <c r="ALX606" s="0"/>
      <c r="ALY606" s="0"/>
      <c r="ALZ606" s="0"/>
      <c r="AMA606" s="0"/>
      <c r="AMB606" s="0"/>
      <c r="AMC606" s="0"/>
      <c r="AMD606" s="0"/>
      <c r="AME606" s="0"/>
      <c r="AMF606" s="0"/>
      <c r="AMG606" s="0"/>
      <c r="AMH606" s="0"/>
      <c r="AMI606" s="0"/>
      <c r="AMJ606" s="0"/>
    </row>
    <row r="607" s="1" customFormat="true" ht="12.8" hidden="false" customHeight="false" outlineLevel="0" collapsed="false">
      <c r="A607" s="32"/>
      <c r="B607" s="37"/>
      <c r="C607" s="37"/>
      <c r="D607" s="38"/>
      <c r="E607" s="38"/>
      <c r="F607" s="38"/>
      <c r="G607" s="38"/>
      <c r="H607" s="38"/>
      <c r="I607" s="38"/>
      <c r="J607" s="38"/>
      <c r="K607" s="38"/>
      <c r="L607" s="38"/>
      <c r="M607" s="38"/>
      <c r="N607" s="95"/>
      <c r="O607" s="96"/>
      <c r="P607" s="96"/>
      <c r="Q607" s="97"/>
      <c r="R607" s="38"/>
      <c r="S607" s="38"/>
      <c r="T607" s="38"/>
      <c r="U607" s="38"/>
      <c r="V607" s="38"/>
      <c r="W607" s="38"/>
      <c r="X607" s="19"/>
      <c r="ALW607" s="0"/>
      <c r="ALX607" s="0"/>
      <c r="ALY607" s="0"/>
      <c r="ALZ607" s="0"/>
      <c r="AMA607" s="0"/>
      <c r="AMB607" s="0"/>
      <c r="AMC607" s="0"/>
      <c r="AMD607" s="0"/>
      <c r="AME607" s="0"/>
      <c r="AMF607" s="0"/>
      <c r="AMG607" s="0"/>
      <c r="AMH607" s="0"/>
      <c r="AMI607" s="0"/>
      <c r="AMJ607" s="0"/>
    </row>
    <row r="608" s="1" customFormat="true" ht="12.8" hidden="false" customHeight="false" outlineLevel="0" collapsed="false">
      <c r="A608" s="32"/>
      <c r="B608" s="37"/>
      <c r="C608" s="37"/>
      <c r="D608" s="38"/>
      <c r="E608" s="38"/>
      <c r="F608" s="38"/>
      <c r="G608" s="38"/>
      <c r="H608" s="38"/>
      <c r="I608" s="38"/>
      <c r="J608" s="38"/>
      <c r="K608" s="38"/>
      <c r="L608" s="38"/>
      <c r="M608" s="38"/>
      <c r="N608" s="95"/>
      <c r="O608" s="96"/>
      <c r="P608" s="96"/>
      <c r="Q608" s="97"/>
      <c r="R608" s="38"/>
      <c r="S608" s="38"/>
      <c r="T608" s="38"/>
      <c r="U608" s="38"/>
      <c r="V608" s="38"/>
      <c r="W608" s="38"/>
      <c r="X608" s="19"/>
      <c r="ALW608" s="0"/>
      <c r="ALX608" s="0"/>
      <c r="ALY608" s="0"/>
      <c r="ALZ608" s="0"/>
      <c r="AMA608" s="0"/>
      <c r="AMB608" s="0"/>
      <c r="AMC608" s="0"/>
      <c r="AMD608" s="0"/>
      <c r="AME608" s="0"/>
      <c r="AMF608" s="0"/>
      <c r="AMG608" s="0"/>
      <c r="AMH608" s="0"/>
      <c r="AMI608" s="0"/>
      <c r="AMJ608" s="0"/>
    </row>
    <row r="609" s="1" customFormat="true" ht="12.8" hidden="false" customHeight="false" outlineLevel="0" collapsed="false">
      <c r="A609" s="32"/>
      <c r="B609" s="37"/>
      <c r="C609" s="37"/>
      <c r="D609" s="38"/>
      <c r="E609" s="38"/>
      <c r="F609" s="38"/>
      <c r="G609" s="38"/>
      <c r="H609" s="38"/>
      <c r="I609" s="38"/>
      <c r="J609" s="38"/>
      <c r="K609" s="38"/>
      <c r="L609" s="38"/>
      <c r="M609" s="38"/>
      <c r="N609" s="95"/>
      <c r="O609" s="96"/>
      <c r="P609" s="96"/>
      <c r="Q609" s="97"/>
      <c r="R609" s="38"/>
      <c r="S609" s="38"/>
      <c r="T609" s="38"/>
      <c r="U609" s="38"/>
      <c r="V609" s="38"/>
      <c r="W609" s="38"/>
      <c r="X609" s="19"/>
      <c r="ALW609" s="0"/>
      <c r="ALX609" s="0"/>
      <c r="ALY609" s="0"/>
      <c r="ALZ609" s="0"/>
      <c r="AMA609" s="0"/>
      <c r="AMB609" s="0"/>
      <c r="AMC609" s="0"/>
      <c r="AMD609" s="0"/>
      <c r="AME609" s="0"/>
      <c r="AMF609" s="0"/>
      <c r="AMG609" s="0"/>
      <c r="AMH609" s="0"/>
      <c r="AMI609" s="0"/>
      <c r="AMJ609" s="0"/>
    </row>
    <row r="610" s="1" customFormat="true" ht="12.8" hidden="false" customHeight="false" outlineLevel="0" collapsed="false">
      <c r="A610" s="32"/>
      <c r="B610" s="37"/>
      <c r="C610" s="37"/>
      <c r="D610" s="38"/>
      <c r="E610" s="38"/>
      <c r="F610" s="38"/>
      <c r="G610" s="38"/>
      <c r="H610" s="38"/>
      <c r="I610" s="38"/>
      <c r="J610" s="38"/>
      <c r="K610" s="38"/>
      <c r="L610" s="38"/>
      <c r="M610" s="38"/>
      <c r="N610" s="95"/>
      <c r="O610" s="96"/>
      <c r="P610" s="96"/>
      <c r="Q610" s="97"/>
      <c r="R610" s="38"/>
      <c r="S610" s="38"/>
      <c r="T610" s="38"/>
      <c r="U610" s="38"/>
      <c r="V610" s="38"/>
      <c r="W610" s="38"/>
      <c r="X610" s="19"/>
      <c r="ALW610" s="0"/>
      <c r="ALX610" s="0"/>
      <c r="ALY610" s="0"/>
      <c r="ALZ610" s="0"/>
      <c r="AMA610" s="0"/>
      <c r="AMB610" s="0"/>
      <c r="AMC610" s="0"/>
      <c r="AMD610" s="0"/>
      <c r="AME610" s="0"/>
      <c r="AMF610" s="0"/>
      <c r="AMG610" s="0"/>
      <c r="AMH610" s="0"/>
      <c r="AMI610" s="0"/>
      <c r="AMJ610" s="0"/>
    </row>
    <row r="611" s="1" customFormat="true" ht="12.8" hidden="false" customHeight="false" outlineLevel="0" collapsed="false">
      <c r="A611" s="32"/>
      <c r="B611" s="37"/>
      <c r="C611" s="37"/>
      <c r="D611" s="38"/>
      <c r="E611" s="38"/>
      <c r="F611" s="38"/>
      <c r="G611" s="38"/>
      <c r="H611" s="38"/>
      <c r="I611" s="38"/>
      <c r="J611" s="38"/>
      <c r="K611" s="38"/>
      <c r="L611" s="38"/>
      <c r="M611" s="38"/>
      <c r="N611" s="95"/>
      <c r="O611" s="96"/>
      <c r="P611" s="96"/>
      <c r="Q611" s="97"/>
      <c r="R611" s="38"/>
      <c r="S611" s="38"/>
      <c r="T611" s="38"/>
      <c r="U611" s="38"/>
      <c r="V611" s="38"/>
      <c r="W611" s="38"/>
      <c r="X611" s="19"/>
      <c r="ALW611" s="0"/>
      <c r="ALX611" s="0"/>
      <c r="ALY611" s="0"/>
      <c r="ALZ611" s="0"/>
      <c r="AMA611" s="0"/>
      <c r="AMB611" s="0"/>
      <c r="AMC611" s="0"/>
      <c r="AMD611" s="0"/>
      <c r="AME611" s="0"/>
      <c r="AMF611" s="0"/>
      <c r="AMG611" s="0"/>
      <c r="AMH611" s="0"/>
      <c r="AMI611" s="0"/>
      <c r="AMJ611" s="0"/>
    </row>
    <row r="612" s="1" customFormat="true" ht="12.8" hidden="false" customHeight="false" outlineLevel="0" collapsed="false">
      <c r="A612" s="32"/>
      <c r="B612" s="37"/>
      <c r="C612" s="37"/>
      <c r="D612" s="38"/>
      <c r="E612" s="38"/>
      <c r="F612" s="38"/>
      <c r="G612" s="38"/>
      <c r="H612" s="38"/>
      <c r="I612" s="38"/>
      <c r="J612" s="38"/>
      <c r="K612" s="38"/>
      <c r="L612" s="38"/>
      <c r="M612" s="38"/>
      <c r="N612" s="95"/>
      <c r="O612" s="96"/>
      <c r="P612" s="96"/>
      <c r="Q612" s="97"/>
      <c r="R612" s="38"/>
      <c r="S612" s="38"/>
      <c r="T612" s="38"/>
      <c r="U612" s="38"/>
      <c r="V612" s="38"/>
      <c r="W612" s="38"/>
      <c r="X612" s="19"/>
      <c r="ALW612" s="0"/>
      <c r="ALX612" s="0"/>
      <c r="ALY612" s="0"/>
      <c r="ALZ612" s="0"/>
      <c r="AMA612" s="0"/>
      <c r="AMB612" s="0"/>
      <c r="AMC612" s="0"/>
      <c r="AMD612" s="0"/>
      <c r="AME612" s="0"/>
      <c r="AMF612" s="0"/>
      <c r="AMG612" s="0"/>
      <c r="AMH612" s="0"/>
      <c r="AMI612" s="0"/>
      <c r="AMJ612" s="0"/>
    </row>
    <row r="613" s="1" customFormat="true" ht="12.8" hidden="false" customHeight="false" outlineLevel="0" collapsed="false">
      <c r="A613" s="32"/>
      <c r="B613" s="37"/>
      <c r="C613" s="37"/>
      <c r="D613" s="38"/>
      <c r="E613" s="38"/>
      <c r="F613" s="38"/>
      <c r="G613" s="38"/>
      <c r="H613" s="38"/>
      <c r="I613" s="38"/>
      <c r="J613" s="38"/>
      <c r="K613" s="38"/>
      <c r="L613" s="38"/>
      <c r="M613" s="38"/>
      <c r="N613" s="95"/>
      <c r="O613" s="96"/>
      <c r="P613" s="96"/>
      <c r="Q613" s="97"/>
      <c r="R613" s="38"/>
      <c r="S613" s="38"/>
      <c r="T613" s="38"/>
      <c r="U613" s="38"/>
      <c r="V613" s="38"/>
      <c r="W613" s="38"/>
      <c r="X613" s="19"/>
      <c r="ALW613" s="0"/>
      <c r="ALX613" s="0"/>
      <c r="ALY613" s="0"/>
      <c r="ALZ613" s="0"/>
      <c r="AMA613" s="0"/>
      <c r="AMB613" s="0"/>
      <c r="AMC613" s="0"/>
      <c r="AMD613" s="0"/>
      <c r="AME613" s="0"/>
      <c r="AMF613" s="0"/>
      <c r="AMG613" s="0"/>
      <c r="AMH613" s="0"/>
      <c r="AMI613" s="0"/>
      <c r="AMJ613" s="0"/>
    </row>
    <row r="614" s="1" customFormat="true" ht="12.8" hidden="false" customHeight="false" outlineLevel="0" collapsed="false">
      <c r="A614" s="32"/>
      <c r="B614" s="37"/>
      <c r="C614" s="37"/>
      <c r="D614" s="38"/>
      <c r="E614" s="38"/>
      <c r="F614" s="38"/>
      <c r="G614" s="38"/>
      <c r="H614" s="38"/>
      <c r="I614" s="38"/>
      <c r="J614" s="38"/>
      <c r="K614" s="38"/>
      <c r="L614" s="38"/>
      <c r="M614" s="38"/>
      <c r="N614" s="95"/>
      <c r="O614" s="96"/>
      <c r="P614" s="96"/>
      <c r="Q614" s="97"/>
      <c r="R614" s="38"/>
      <c r="S614" s="38"/>
      <c r="T614" s="38"/>
      <c r="U614" s="38"/>
      <c r="V614" s="38"/>
      <c r="W614" s="38"/>
      <c r="X614" s="19"/>
      <c r="ALW614" s="0"/>
      <c r="ALX614" s="0"/>
      <c r="ALY614" s="0"/>
      <c r="ALZ614" s="0"/>
      <c r="AMA614" s="0"/>
      <c r="AMB614" s="0"/>
      <c r="AMC614" s="0"/>
      <c r="AMD614" s="0"/>
      <c r="AME614" s="0"/>
      <c r="AMF614" s="0"/>
      <c r="AMG614" s="0"/>
      <c r="AMH614" s="0"/>
      <c r="AMI614" s="0"/>
      <c r="AMJ614" s="0"/>
    </row>
    <row r="615" s="1" customFormat="true" ht="12.8" hidden="false" customHeight="false" outlineLevel="0" collapsed="false">
      <c r="A615" s="32"/>
      <c r="B615" s="37"/>
      <c r="C615" s="37"/>
      <c r="D615" s="38"/>
      <c r="E615" s="38"/>
      <c r="F615" s="38"/>
      <c r="G615" s="38"/>
      <c r="H615" s="38"/>
      <c r="I615" s="38"/>
      <c r="J615" s="38"/>
      <c r="K615" s="38"/>
      <c r="L615" s="38"/>
      <c r="M615" s="38"/>
      <c r="N615" s="95"/>
      <c r="O615" s="96"/>
      <c r="P615" s="96"/>
      <c r="Q615" s="97"/>
      <c r="R615" s="38"/>
      <c r="S615" s="38"/>
      <c r="T615" s="38"/>
      <c r="U615" s="38"/>
      <c r="V615" s="38"/>
      <c r="W615" s="38"/>
      <c r="X615" s="19"/>
      <c r="ALW615" s="0"/>
      <c r="ALX615" s="0"/>
      <c r="ALY615" s="0"/>
      <c r="ALZ615" s="0"/>
      <c r="AMA615" s="0"/>
      <c r="AMB615" s="0"/>
      <c r="AMC615" s="0"/>
      <c r="AMD615" s="0"/>
      <c r="AME615" s="0"/>
      <c r="AMF615" s="0"/>
      <c r="AMG615" s="0"/>
      <c r="AMH615" s="0"/>
      <c r="AMI615" s="0"/>
      <c r="AMJ615" s="0"/>
    </row>
    <row r="616" s="1" customFormat="true" ht="12.8" hidden="false" customHeight="false" outlineLevel="0" collapsed="false">
      <c r="A616" s="32"/>
      <c r="B616" s="37"/>
      <c r="C616" s="37"/>
      <c r="D616" s="38"/>
      <c r="E616" s="38"/>
      <c r="F616" s="38"/>
      <c r="G616" s="38"/>
      <c r="H616" s="38"/>
      <c r="I616" s="38"/>
      <c r="J616" s="38"/>
      <c r="K616" s="38"/>
      <c r="L616" s="38"/>
      <c r="M616" s="38"/>
      <c r="N616" s="95"/>
      <c r="O616" s="96"/>
      <c r="P616" s="96"/>
      <c r="Q616" s="97"/>
      <c r="R616" s="38"/>
      <c r="S616" s="38"/>
      <c r="T616" s="38"/>
      <c r="U616" s="38"/>
      <c r="V616" s="38"/>
      <c r="W616" s="38"/>
      <c r="X616" s="19"/>
      <c r="ALW616" s="0"/>
      <c r="ALX616" s="0"/>
      <c r="ALY616" s="0"/>
      <c r="ALZ616" s="0"/>
      <c r="AMA616" s="0"/>
      <c r="AMB616" s="0"/>
      <c r="AMC616" s="0"/>
      <c r="AMD616" s="0"/>
      <c r="AME616" s="0"/>
      <c r="AMF616" s="0"/>
      <c r="AMG616" s="0"/>
      <c r="AMH616" s="0"/>
      <c r="AMI616" s="0"/>
      <c r="AMJ616" s="0"/>
    </row>
    <row r="617" s="1" customFormat="true" ht="12.8" hidden="false" customHeight="false" outlineLevel="0" collapsed="false">
      <c r="A617" s="32"/>
      <c r="B617" s="37"/>
      <c r="C617" s="37"/>
      <c r="D617" s="38"/>
      <c r="E617" s="38"/>
      <c r="F617" s="38"/>
      <c r="G617" s="38"/>
      <c r="H617" s="38"/>
      <c r="I617" s="38"/>
      <c r="J617" s="38"/>
      <c r="K617" s="38"/>
      <c r="L617" s="38"/>
      <c r="M617" s="38"/>
      <c r="N617" s="95"/>
      <c r="O617" s="96"/>
      <c r="P617" s="96"/>
      <c r="Q617" s="97"/>
      <c r="R617" s="38"/>
      <c r="S617" s="38"/>
      <c r="T617" s="38"/>
      <c r="U617" s="38"/>
      <c r="V617" s="38"/>
      <c r="W617" s="38"/>
      <c r="X617" s="19"/>
      <c r="ALW617" s="0"/>
      <c r="ALX617" s="0"/>
      <c r="ALY617" s="0"/>
      <c r="ALZ617" s="0"/>
      <c r="AMA617" s="0"/>
      <c r="AMB617" s="0"/>
      <c r="AMC617" s="0"/>
      <c r="AMD617" s="0"/>
      <c r="AME617" s="0"/>
      <c r="AMF617" s="0"/>
      <c r="AMG617" s="0"/>
      <c r="AMH617" s="0"/>
      <c r="AMI617" s="0"/>
      <c r="AMJ617" s="0"/>
    </row>
    <row r="618" s="1" customFormat="true" ht="12.8" hidden="false" customHeight="false" outlineLevel="0" collapsed="false">
      <c r="A618" s="32"/>
      <c r="B618" s="37"/>
      <c r="C618" s="37"/>
      <c r="D618" s="38"/>
      <c r="E618" s="38"/>
      <c r="F618" s="38"/>
      <c r="G618" s="38"/>
      <c r="H618" s="38"/>
      <c r="I618" s="38"/>
      <c r="J618" s="38"/>
      <c r="K618" s="38"/>
      <c r="L618" s="38"/>
      <c r="M618" s="38"/>
      <c r="N618" s="95"/>
      <c r="O618" s="96"/>
      <c r="P618" s="96"/>
      <c r="Q618" s="97"/>
      <c r="R618" s="38"/>
      <c r="S618" s="38"/>
      <c r="T618" s="38"/>
      <c r="U618" s="38"/>
      <c r="V618" s="38"/>
      <c r="W618" s="38"/>
      <c r="X618" s="19"/>
      <c r="ALW618" s="0"/>
      <c r="ALX618" s="0"/>
      <c r="ALY618" s="0"/>
      <c r="ALZ618" s="0"/>
      <c r="AMA618" s="0"/>
      <c r="AMB618" s="0"/>
      <c r="AMC618" s="0"/>
      <c r="AMD618" s="0"/>
      <c r="AME618" s="0"/>
      <c r="AMF618" s="0"/>
      <c r="AMG618" s="0"/>
      <c r="AMH618" s="0"/>
      <c r="AMI618" s="0"/>
      <c r="AMJ618" s="0"/>
    </row>
    <row r="619" s="1" customFormat="true" ht="12.8" hidden="false" customHeight="false" outlineLevel="0" collapsed="false">
      <c r="A619" s="32"/>
      <c r="B619" s="37"/>
      <c r="C619" s="37"/>
      <c r="D619" s="38"/>
      <c r="E619" s="38"/>
      <c r="F619" s="38"/>
      <c r="G619" s="38"/>
      <c r="H619" s="38"/>
      <c r="I619" s="38"/>
      <c r="J619" s="38"/>
      <c r="K619" s="38"/>
      <c r="L619" s="38"/>
      <c r="M619" s="38"/>
      <c r="N619" s="95"/>
      <c r="O619" s="96"/>
      <c r="P619" s="96"/>
      <c r="Q619" s="97"/>
      <c r="R619" s="38"/>
      <c r="S619" s="38"/>
      <c r="T619" s="38"/>
      <c r="U619" s="38"/>
      <c r="V619" s="38"/>
      <c r="W619" s="38"/>
      <c r="X619" s="19"/>
      <c r="ALW619" s="0"/>
      <c r="ALX619" s="0"/>
      <c r="ALY619" s="0"/>
      <c r="ALZ619" s="0"/>
      <c r="AMA619" s="0"/>
      <c r="AMB619" s="0"/>
      <c r="AMC619" s="0"/>
      <c r="AMD619" s="0"/>
      <c r="AME619" s="0"/>
      <c r="AMF619" s="0"/>
      <c r="AMG619" s="0"/>
      <c r="AMH619" s="0"/>
      <c r="AMI619" s="0"/>
      <c r="AMJ619" s="0"/>
    </row>
    <row r="620" s="1" customFormat="true" ht="12.8" hidden="false" customHeight="false" outlineLevel="0" collapsed="false">
      <c r="A620" s="32"/>
      <c r="B620" s="37"/>
      <c r="C620" s="37"/>
      <c r="D620" s="38"/>
      <c r="E620" s="38"/>
      <c r="F620" s="38"/>
      <c r="G620" s="38"/>
      <c r="H620" s="38"/>
      <c r="I620" s="38"/>
      <c r="J620" s="38"/>
      <c r="K620" s="38"/>
      <c r="L620" s="38"/>
      <c r="M620" s="38"/>
      <c r="N620" s="95"/>
      <c r="O620" s="96"/>
      <c r="P620" s="96"/>
      <c r="Q620" s="97"/>
      <c r="R620" s="38"/>
      <c r="S620" s="38"/>
      <c r="T620" s="38"/>
      <c r="U620" s="38"/>
      <c r="V620" s="38"/>
      <c r="W620" s="38"/>
      <c r="X620" s="19"/>
      <c r="ALW620" s="0"/>
      <c r="ALX620" s="0"/>
      <c r="ALY620" s="0"/>
      <c r="ALZ620" s="0"/>
      <c r="AMA620" s="0"/>
      <c r="AMB620" s="0"/>
      <c r="AMC620" s="0"/>
      <c r="AMD620" s="0"/>
      <c r="AME620" s="0"/>
      <c r="AMF620" s="0"/>
      <c r="AMG620" s="0"/>
      <c r="AMH620" s="0"/>
      <c r="AMI620" s="0"/>
      <c r="AMJ620" s="0"/>
    </row>
    <row r="621" s="1" customFormat="true" ht="12.8" hidden="false" customHeight="false" outlineLevel="0" collapsed="false">
      <c r="A621" s="32"/>
      <c r="B621" s="37"/>
      <c r="C621" s="37"/>
      <c r="D621" s="38"/>
      <c r="E621" s="38"/>
      <c r="F621" s="38"/>
      <c r="G621" s="38"/>
      <c r="H621" s="38"/>
      <c r="I621" s="38"/>
      <c r="J621" s="38"/>
      <c r="K621" s="38"/>
      <c r="L621" s="38"/>
      <c r="M621" s="38"/>
      <c r="N621" s="95"/>
      <c r="O621" s="96"/>
      <c r="P621" s="96"/>
      <c r="Q621" s="97"/>
      <c r="R621" s="38"/>
      <c r="S621" s="38"/>
      <c r="T621" s="38"/>
      <c r="U621" s="38"/>
      <c r="V621" s="38"/>
      <c r="W621" s="38"/>
      <c r="X621" s="19"/>
      <c r="ALW621" s="0"/>
      <c r="ALX621" s="0"/>
      <c r="ALY621" s="0"/>
      <c r="ALZ621" s="0"/>
      <c r="AMA621" s="0"/>
      <c r="AMB621" s="0"/>
      <c r="AMC621" s="0"/>
      <c r="AMD621" s="0"/>
      <c r="AME621" s="0"/>
      <c r="AMF621" s="0"/>
      <c r="AMG621" s="0"/>
      <c r="AMH621" s="0"/>
      <c r="AMI621" s="0"/>
      <c r="AMJ621" s="0"/>
    </row>
    <row r="622" s="1" customFormat="true" ht="12.8" hidden="false" customHeight="false" outlineLevel="0" collapsed="false">
      <c r="A622" s="32"/>
      <c r="B622" s="37"/>
      <c r="C622" s="37"/>
      <c r="D622" s="38"/>
      <c r="E622" s="38"/>
      <c r="F622" s="38"/>
      <c r="G622" s="38"/>
      <c r="H622" s="38"/>
      <c r="I622" s="38"/>
      <c r="J622" s="38"/>
      <c r="K622" s="38"/>
      <c r="L622" s="38"/>
      <c r="M622" s="38"/>
      <c r="N622" s="95"/>
      <c r="O622" s="96"/>
      <c r="P622" s="96"/>
      <c r="Q622" s="97"/>
      <c r="R622" s="38"/>
      <c r="S622" s="38"/>
      <c r="T622" s="38"/>
      <c r="U622" s="38"/>
      <c r="V622" s="38"/>
      <c r="W622" s="38"/>
      <c r="X622" s="19"/>
      <c r="ALW622" s="0"/>
      <c r="ALX622" s="0"/>
      <c r="ALY622" s="0"/>
      <c r="ALZ622" s="0"/>
      <c r="AMA622" s="0"/>
      <c r="AMB622" s="0"/>
      <c r="AMC622" s="0"/>
      <c r="AMD622" s="0"/>
      <c r="AME622" s="0"/>
      <c r="AMF622" s="0"/>
      <c r="AMG622" s="0"/>
      <c r="AMH622" s="0"/>
      <c r="AMI622" s="0"/>
      <c r="AMJ622" s="0"/>
    </row>
    <row r="623" s="1" customFormat="true" ht="12.8" hidden="false" customHeight="false" outlineLevel="0" collapsed="false">
      <c r="A623" s="32"/>
      <c r="B623" s="37"/>
      <c r="C623" s="37"/>
      <c r="D623" s="38"/>
      <c r="E623" s="38"/>
      <c r="F623" s="38"/>
      <c r="G623" s="38"/>
      <c r="H623" s="38"/>
      <c r="I623" s="38"/>
      <c r="J623" s="38"/>
      <c r="K623" s="38"/>
      <c r="L623" s="38"/>
      <c r="M623" s="38"/>
      <c r="N623" s="95"/>
      <c r="O623" s="96"/>
      <c r="P623" s="96"/>
      <c r="Q623" s="97"/>
      <c r="R623" s="38"/>
      <c r="S623" s="38"/>
      <c r="T623" s="38"/>
      <c r="U623" s="38"/>
      <c r="V623" s="38"/>
      <c r="W623" s="38"/>
      <c r="X623" s="19"/>
      <c r="ALW623" s="0"/>
      <c r="ALX623" s="0"/>
      <c r="ALY623" s="0"/>
      <c r="ALZ623" s="0"/>
      <c r="AMA623" s="0"/>
      <c r="AMB623" s="0"/>
      <c r="AMC623" s="0"/>
      <c r="AMD623" s="0"/>
      <c r="AME623" s="0"/>
      <c r="AMF623" s="0"/>
      <c r="AMG623" s="0"/>
      <c r="AMH623" s="0"/>
      <c r="AMI623" s="0"/>
      <c r="AMJ623" s="0"/>
    </row>
    <row r="624" s="1" customFormat="true" ht="12.8" hidden="false" customHeight="false" outlineLevel="0" collapsed="false">
      <c r="A624" s="32"/>
      <c r="B624" s="37"/>
      <c r="C624" s="37"/>
      <c r="D624" s="38"/>
      <c r="E624" s="38"/>
      <c r="F624" s="38"/>
      <c r="G624" s="38"/>
      <c r="H624" s="38"/>
      <c r="I624" s="38"/>
      <c r="J624" s="38"/>
      <c r="K624" s="38"/>
      <c r="L624" s="38"/>
      <c r="M624" s="38"/>
      <c r="N624" s="95"/>
      <c r="O624" s="96"/>
      <c r="P624" s="96"/>
      <c r="Q624" s="97"/>
      <c r="R624" s="38"/>
      <c r="S624" s="38"/>
      <c r="T624" s="38"/>
      <c r="U624" s="38"/>
      <c r="V624" s="38"/>
      <c r="W624" s="38"/>
      <c r="X624" s="19"/>
      <c r="ALW624" s="0"/>
      <c r="ALX624" s="0"/>
      <c r="ALY624" s="0"/>
      <c r="ALZ624" s="0"/>
      <c r="AMA624" s="0"/>
      <c r="AMB624" s="0"/>
      <c r="AMC624" s="0"/>
      <c r="AMD624" s="0"/>
      <c r="AME624" s="0"/>
      <c r="AMF624" s="0"/>
      <c r="AMG624" s="0"/>
      <c r="AMH624" s="0"/>
      <c r="AMI624" s="0"/>
      <c r="AMJ624" s="0"/>
    </row>
    <row r="625" s="1" customFormat="true" ht="12.8" hidden="false" customHeight="false" outlineLevel="0" collapsed="false">
      <c r="A625" s="32"/>
      <c r="B625" s="37"/>
      <c r="C625" s="37"/>
      <c r="D625" s="38"/>
      <c r="E625" s="38"/>
      <c r="F625" s="38"/>
      <c r="G625" s="38"/>
      <c r="H625" s="38"/>
      <c r="I625" s="38"/>
      <c r="J625" s="38"/>
      <c r="K625" s="38"/>
      <c r="L625" s="38"/>
      <c r="M625" s="38"/>
      <c r="N625" s="95"/>
      <c r="O625" s="96"/>
      <c r="P625" s="96"/>
      <c r="Q625" s="97"/>
      <c r="R625" s="38"/>
      <c r="S625" s="38"/>
      <c r="T625" s="38"/>
      <c r="U625" s="38"/>
      <c r="V625" s="38"/>
      <c r="W625" s="38"/>
      <c r="X625" s="19"/>
      <c r="ALW625" s="0"/>
      <c r="ALX625" s="0"/>
      <c r="ALY625" s="0"/>
      <c r="ALZ625" s="0"/>
      <c r="AMA625" s="0"/>
      <c r="AMB625" s="0"/>
      <c r="AMC625" s="0"/>
      <c r="AMD625" s="0"/>
      <c r="AME625" s="0"/>
      <c r="AMF625" s="0"/>
      <c r="AMG625" s="0"/>
      <c r="AMH625" s="0"/>
      <c r="AMI625" s="0"/>
      <c r="AMJ625" s="0"/>
    </row>
    <row r="626" s="1" customFormat="true" ht="12.8" hidden="false" customHeight="false" outlineLevel="0" collapsed="false">
      <c r="A626" s="32"/>
      <c r="B626" s="37"/>
      <c r="C626" s="37"/>
      <c r="D626" s="38"/>
      <c r="E626" s="38"/>
      <c r="F626" s="38"/>
      <c r="G626" s="38"/>
      <c r="H626" s="38"/>
      <c r="I626" s="38"/>
      <c r="J626" s="38"/>
      <c r="K626" s="38"/>
      <c r="L626" s="38"/>
      <c r="M626" s="38"/>
      <c r="N626" s="95"/>
      <c r="O626" s="96"/>
      <c r="P626" s="96"/>
      <c r="Q626" s="97"/>
      <c r="R626" s="38"/>
      <c r="S626" s="38"/>
      <c r="T626" s="38"/>
      <c r="U626" s="38"/>
      <c r="V626" s="38"/>
      <c r="W626" s="38"/>
      <c r="X626" s="19"/>
      <c r="ALW626" s="0"/>
      <c r="ALX626" s="0"/>
      <c r="ALY626" s="0"/>
      <c r="ALZ626" s="0"/>
      <c r="AMA626" s="0"/>
      <c r="AMB626" s="0"/>
      <c r="AMC626" s="0"/>
      <c r="AMD626" s="0"/>
      <c r="AME626" s="0"/>
      <c r="AMF626" s="0"/>
      <c r="AMG626" s="0"/>
      <c r="AMH626" s="0"/>
      <c r="AMI626" s="0"/>
      <c r="AMJ626" s="0"/>
    </row>
    <row r="627" s="1" customFormat="true" ht="12.8" hidden="false" customHeight="false" outlineLevel="0" collapsed="false">
      <c r="A627" s="32"/>
      <c r="B627" s="37"/>
      <c r="C627" s="37"/>
      <c r="D627" s="38"/>
      <c r="E627" s="38"/>
      <c r="F627" s="38"/>
      <c r="G627" s="38"/>
      <c r="H627" s="38"/>
      <c r="I627" s="38"/>
      <c r="J627" s="38"/>
      <c r="K627" s="38"/>
      <c r="L627" s="38"/>
      <c r="M627" s="38"/>
      <c r="N627" s="95"/>
      <c r="O627" s="96"/>
      <c r="P627" s="96"/>
      <c r="Q627" s="97"/>
      <c r="R627" s="38"/>
      <c r="S627" s="38"/>
      <c r="T627" s="38"/>
      <c r="U627" s="38"/>
      <c r="V627" s="38"/>
      <c r="W627" s="38"/>
      <c r="X627" s="19"/>
      <c r="ALW627" s="0"/>
      <c r="ALX627" s="0"/>
      <c r="ALY627" s="0"/>
      <c r="ALZ627" s="0"/>
      <c r="AMA627" s="0"/>
      <c r="AMB627" s="0"/>
      <c r="AMC627" s="0"/>
      <c r="AMD627" s="0"/>
      <c r="AME627" s="0"/>
      <c r="AMF627" s="0"/>
      <c r="AMG627" s="0"/>
      <c r="AMH627" s="0"/>
      <c r="AMI627" s="0"/>
      <c r="AMJ627" s="0"/>
    </row>
    <row r="628" s="1" customFormat="true" ht="12.8" hidden="false" customHeight="false" outlineLevel="0" collapsed="false">
      <c r="A628" s="32"/>
      <c r="B628" s="37"/>
      <c r="C628" s="37"/>
      <c r="D628" s="38"/>
      <c r="E628" s="38"/>
      <c r="F628" s="38"/>
      <c r="G628" s="38"/>
      <c r="H628" s="38"/>
      <c r="I628" s="38"/>
      <c r="J628" s="38"/>
      <c r="K628" s="38"/>
      <c r="L628" s="38"/>
      <c r="M628" s="38"/>
      <c r="N628" s="95"/>
      <c r="O628" s="96"/>
      <c r="P628" s="96"/>
      <c r="Q628" s="97"/>
      <c r="R628" s="38"/>
      <c r="S628" s="38"/>
      <c r="T628" s="38"/>
      <c r="U628" s="38"/>
      <c r="V628" s="38"/>
      <c r="W628" s="38"/>
      <c r="X628" s="19"/>
      <c r="ALW628" s="0"/>
      <c r="ALX628" s="0"/>
      <c r="ALY628" s="0"/>
      <c r="ALZ628" s="0"/>
      <c r="AMA628" s="0"/>
      <c r="AMB628" s="0"/>
      <c r="AMC628" s="0"/>
      <c r="AMD628" s="0"/>
      <c r="AME628" s="0"/>
      <c r="AMF628" s="0"/>
      <c r="AMG628" s="0"/>
      <c r="AMH628" s="0"/>
      <c r="AMI628" s="0"/>
      <c r="AMJ628" s="0"/>
    </row>
    <row r="629" s="1" customFormat="true" ht="12.8" hidden="false" customHeight="false" outlineLevel="0" collapsed="false">
      <c r="A629" s="32"/>
      <c r="B629" s="37"/>
      <c r="C629" s="37"/>
      <c r="D629" s="38"/>
      <c r="E629" s="38"/>
      <c r="F629" s="38"/>
      <c r="G629" s="38"/>
      <c r="H629" s="38"/>
      <c r="I629" s="38"/>
      <c r="J629" s="38"/>
      <c r="K629" s="38"/>
      <c r="L629" s="38"/>
      <c r="M629" s="38"/>
      <c r="N629" s="95"/>
      <c r="O629" s="96"/>
      <c r="P629" s="96"/>
      <c r="Q629" s="97"/>
      <c r="R629" s="38"/>
      <c r="S629" s="38"/>
      <c r="T629" s="38"/>
      <c r="U629" s="38"/>
      <c r="V629" s="38"/>
      <c r="W629" s="38"/>
      <c r="X629" s="19"/>
      <c r="ALW629" s="0"/>
      <c r="ALX629" s="0"/>
      <c r="ALY629" s="0"/>
      <c r="ALZ629" s="0"/>
      <c r="AMA629" s="0"/>
      <c r="AMB629" s="0"/>
      <c r="AMC629" s="0"/>
      <c r="AMD629" s="0"/>
      <c r="AME629" s="0"/>
      <c r="AMF629" s="0"/>
      <c r="AMG629" s="0"/>
      <c r="AMH629" s="0"/>
      <c r="AMI629" s="0"/>
      <c r="AMJ629" s="0"/>
    </row>
    <row r="630" s="1" customFormat="true" ht="12.8" hidden="false" customHeight="false" outlineLevel="0" collapsed="false">
      <c r="A630" s="32"/>
      <c r="B630" s="37"/>
      <c r="C630" s="37"/>
      <c r="D630" s="38"/>
      <c r="E630" s="38"/>
      <c r="F630" s="38"/>
      <c r="G630" s="38"/>
      <c r="H630" s="38"/>
      <c r="I630" s="38"/>
      <c r="J630" s="38"/>
      <c r="K630" s="38"/>
      <c r="L630" s="38"/>
      <c r="M630" s="38"/>
      <c r="N630" s="95"/>
      <c r="O630" s="96"/>
      <c r="P630" s="96"/>
      <c r="Q630" s="97"/>
      <c r="R630" s="38"/>
      <c r="S630" s="38"/>
      <c r="T630" s="38"/>
      <c r="U630" s="38"/>
      <c r="V630" s="38"/>
      <c r="W630" s="38"/>
      <c r="X630" s="19"/>
      <c r="ALW630" s="0"/>
      <c r="ALX630" s="0"/>
      <c r="ALY630" s="0"/>
      <c r="ALZ630" s="0"/>
      <c r="AMA630" s="0"/>
      <c r="AMB630" s="0"/>
      <c r="AMC630" s="0"/>
      <c r="AMD630" s="0"/>
      <c r="AME630" s="0"/>
      <c r="AMF630" s="0"/>
      <c r="AMG630" s="0"/>
      <c r="AMH630" s="0"/>
      <c r="AMI630" s="0"/>
      <c r="AMJ630" s="0"/>
    </row>
    <row r="631" s="1" customFormat="true" ht="12.8" hidden="false" customHeight="false" outlineLevel="0" collapsed="false">
      <c r="A631" s="32"/>
      <c r="B631" s="37"/>
      <c r="C631" s="37"/>
      <c r="D631" s="38"/>
      <c r="E631" s="38"/>
      <c r="F631" s="38"/>
      <c r="G631" s="38"/>
      <c r="H631" s="38"/>
      <c r="I631" s="38"/>
      <c r="J631" s="38"/>
      <c r="K631" s="38"/>
      <c r="L631" s="38"/>
      <c r="M631" s="38"/>
      <c r="N631" s="95"/>
      <c r="O631" s="96"/>
      <c r="P631" s="96"/>
      <c r="Q631" s="97"/>
      <c r="R631" s="38"/>
      <c r="S631" s="38"/>
      <c r="T631" s="38"/>
      <c r="U631" s="38"/>
      <c r="V631" s="38"/>
      <c r="W631" s="38"/>
      <c r="X631" s="19"/>
      <c r="ALW631" s="0"/>
      <c r="ALX631" s="0"/>
      <c r="ALY631" s="0"/>
      <c r="ALZ631" s="0"/>
      <c r="AMA631" s="0"/>
      <c r="AMB631" s="0"/>
      <c r="AMC631" s="0"/>
      <c r="AMD631" s="0"/>
      <c r="AME631" s="0"/>
      <c r="AMF631" s="0"/>
      <c r="AMG631" s="0"/>
      <c r="AMH631" s="0"/>
      <c r="AMI631" s="0"/>
      <c r="AMJ631" s="0"/>
    </row>
    <row r="632" s="1" customFormat="true" ht="12.8" hidden="false" customHeight="false" outlineLevel="0" collapsed="false">
      <c r="A632" s="32"/>
      <c r="B632" s="37"/>
      <c r="C632" s="37"/>
      <c r="D632" s="38"/>
      <c r="E632" s="38"/>
      <c r="F632" s="38"/>
      <c r="G632" s="38"/>
      <c r="H632" s="38"/>
      <c r="I632" s="38"/>
      <c r="J632" s="38"/>
      <c r="K632" s="38"/>
      <c r="L632" s="38"/>
      <c r="M632" s="38"/>
      <c r="N632" s="95"/>
      <c r="O632" s="96"/>
      <c r="P632" s="96"/>
      <c r="Q632" s="97"/>
      <c r="R632" s="38"/>
      <c r="S632" s="38"/>
      <c r="T632" s="38"/>
      <c r="U632" s="38"/>
      <c r="V632" s="38"/>
      <c r="W632" s="38"/>
      <c r="X632" s="19"/>
      <c r="ALW632" s="0"/>
      <c r="ALX632" s="0"/>
      <c r="ALY632" s="0"/>
      <c r="ALZ632" s="0"/>
      <c r="AMA632" s="0"/>
      <c r="AMB632" s="0"/>
      <c r="AMC632" s="0"/>
      <c r="AMD632" s="0"/>
      <c r="AME632" s="0"/>
      <c r="AMF632" s="0"/>
      <c r="AMG632" s="0"/>
      <c r="AMH632" s="0"/>
      <c r="AMI632" s="0"/>
      <c r="AMJ632" s="0"/>
    </row>
    <row r="633" s="1" customFormat="true" ht="12.8" hidden="false" customHeight="false" outlineLevel="0" collapsed="false">
      <c r="A633" s="32"/>
      <c r="B633" s="37"/>
      <c r="C633" s="37"/>
      <c r="D633" s="38"/>
      <c r="E633" s="38"/>
      <c r="F633" s="38"/>
      <c r="G633" s="38"/>
      <c r="H633" s="38"/>
      <c r="I633" s="38"/>
      <c r="J633" s="38"/>
      <c r="K633" s="38"/>
      <c r="L633" s="38"/>
      <c r="M633" s="38"/>
      <c r="N633" s="95"/>
      <c r="O633" s="96"/>
      <c r="P633" s="96"/>
      <c r="Q633" s="97"/>
      <c r="R633" s="38"/>
      <c r="S633" s="38"/>
      <c r="T633" s="38"/>
      <c r="U633" s="38"/>
      <c r="V633" s="38"/>
      <c r="W633" s="38"/>
      <c r="X633" s="19"/>
      <c r="ALW633" s="0"/>
      <c r="ALX633" s="0"/>
      <c r="ALY633" s="0"/>
      <c r="ALZ633" s="0"/>
      <c r="AMA633" s="0"/>
      <c r="AMB633" s="0"/>
      <c r="AMC633" s="0"/>
      <c r="AMD633" s="0"/>
      <c r="AME633" s="0"/>
      <c r="AMF633" s="0"/>
      <c r="AMG633" s="0"/>
      <c r="AMH633" s="0"/>
      <c r="AMI633" s="0"/>
      <c r="AMJ633" s="0"/>
    </row>
    <row r="634" s="1" customFormat="true" ht="12.8" hidden="false" customHeight="false" outlineLevel="0" collapsed="false">
      <c r="A634" s="32"/>
      <c r="B634" s="37"/>
      <c r="C634" s="37"/>
      <c r="D634" s="38"/>
      <c r="E634" s="38"/>
      <c r="F634" s="38"/>
      <c r="G634" s="38"/>
      <c r="H634" s="38"/>
      <c r="I634" s="38"/>
      <c r="J634" s="38"/>
      <c r="K634" s="38"/>
      <c r="L634" s="38"/>
      <c r="M634" s="38"/>
      <c r="N634" s="95"/>
      <c r="O634" s="96"/>
      <c r="P634" s="96"/>
      <c r="Q634" s="97"/>
      <c r="R634" s="38"/>
      <c r="S634" s="38"/>
      <c r="T634" s="38"/>
      <c r="U634" s="38"/>
      <c r="V634" s="38"/>
      <c r="W634" s="38"/>
      <c r="X634" s="19"/>
      <c r="ALW634" s="0"/>
      <c r="ALX634" s="0"/>
      <c r="ALY634" s="0"/>
      <c r="ALZ634" s="0"/>
      <c r="AMA634" s="0"/>
      <c r="AMB634" s="0"/>
      <c r="AMC634" s="0"/>
      <c r="AMD634" s="0"/>
      <c r="AME634" s="0"/>
      <c r="AMF634" s="0"/>
      <c r="AMG634" s="0"/>
      <c r="AMH634" s="0"/>
      <c r="AMI634" s="0"/>
      <c r="AMJ634" s="0"/>
    </row>
    <row r="635" s="1" customFormat="true" ht="12.8" hidden="false" customHeight="false" outlineLevel="0" collapsed="false">
      <c r="A635" s="32"/>
      <c r="B635" s="37"/>
      <c r="C635" s="37"/>
      <c r="D635" s="38"/>
      <c r="E635" s="38"/>
      <c r="F635" s="38"/>
      <c r="G635" s="38"/>
      <c r="H635" s="38"/>
      <c r="I635" s="38"/>
      <c r="J635" s="38"/>
      <c r="K635" s="38"/>
      <c r="L635" s="38"/>
      <c r="M635" s="38"/>
      <c r="N635" s="95"/>
      <c r="O635" s="96"/>
      <c r="P635" s="96"/>
      <c r="Q635" s="97"/>
      <c r="R635" s="38"/>
      <c r="S635" s="38"/>
      <c r="T635" s="38"/>
      <c r="U635" s="38"/>
      <c r="V635" s="38"/>
      <c r="W635" s="38"/>
      <c r="X635" s="19"/>
      <c r="ALW635" s="0"/>
      <c r="ALX635" s="0"/>
      <c r="ALY635" s="0"/>
      <c r="ALZ635" s="0"/>
      <c r="AMA635" s="0"/>
      <c r="AMB635" s="0"/>
      <c r="AMC635" s="0"/>
      <c r="AMD635" s="0"/>
      <c r="AME635" s="0"/>
      <c r="AMF635" s="0"/>
      <c r="AMG635" s="0"/>
      <c r="AMH635" s="0"/>
      <c r="AMI635" s="0"/>
      <c r="AMJ635" s="0"/>
    </row>
    <row r="636" s="1" customFormat="true" ht="12.8" hidden="false" customHeight="false" outlineLevel="0" collapsed="false">
      <c r="A636" s="32"/>
      <c r="B636" s="37"/>
      <c r="C636" s="37"/>
      <c r="D636" s="38"/>
      <c r="E636" s="38"/>
      <c r="F636" s="38"/>
      <c r="G636" s="38"/>
      <c r="H636" s="38"/>
      <c r="I636" s="38"/>
      <c r="J636" s="38"/>
      <c r="K636" s="38"/>
      <c r="L636" s="38"/>
      <c r="M636" s="38"/>
      <c r="N636" s="95"/>
      <c r="O636" s="96"/>
      <c r="P636" s="96"/>
      <c r="Q636" s="97"/>
      <c r="R636" s="38"/>
      <c r="S636" s="38"/>
      <c r="T636" s="38"/>
      <c r="U636" s="38"/>
      <c r="V636" s="38"/>
      <c r="W636" s="38"/>
      <c r="X636" s="19"/>
      <c r="ALW636" s="0"/>
      <c r="ALX636" s="0"/>
      <c r="ALY636" s="0"/>
      <c r="ALZ636" s="0"/>
      <c r="AMA636" s="0"/>
      <c r="AMB636" s="0"/>
      <c r="AMC636" s="0"/>
      <c r="AMD636" s="0"/>
      <c r="AME636" s="0"/>
      <c r="AMF636" s="0"/>
      <c r="AMG636" s="0"/>
      <c r="AMH636" s="0"/>
      <c r="AMI636" s="0"/>
      <c r="AMJ636" s="0"/>
    </row>
    <row r="637" s="1" customFormat="true" ht="12.8" hidden="false" customHeight="false" outlineLevel="0" collapsed="false">
      <c r="A637" s="32"/>
      <c r="B637" s="37"/>
      <c r="C637" s="37"/>
      <c r="D637" s="38"/>
      <c r="E637" s="38"/>
      <c r="F637" s="38"/>
      <c r="G637" s="38"/>
      <c r="H637" s="38"/>
      <c r="I637" s="38"/>
      <c r="J637" s="38"/>
      <c r="K637" s="38"/>
      <c r="L637" s="38"/>
      <c r="M637" s="38"/>
      <c r="N637" s="95"/>
      <c r="O637" s="96"/>
      <c r="P637" s="96"/>
      <c r="Q637" s="97"/>
      <c r="R637" s="38"/>
      <c r="S637" s="38"/>
      <c r="T637" s="38"/>
      <c r="U637" s="38"/>
      <c r="V637" s="38"/>
      <c r="W637" s="38"/>
      <c r="X637" s="19"/>
      <c r="ALW637" s="0"/>
      <c r="ALX637" s="0"/>
      <c r="ALY637" s="0"/>
      <c r="ALZ637" s="0"/>
      <c r="AMA637" s="0"/>
      <c r="AMB637" s="0"/>
      <c r="AMC637" s="0"/>
      <c r="AMD637" s="0"/>
      <c r="AME637" s="0"/>
      <c r="AMF637" s="0"/>
      <c r="AMG637" s="0"/>
      <c r="AMH637" s="0"/>
      <c r="AMI637" s="0"/>
      <c r="AMJ637" s="0"/>
    </row>
    <row r="638" s="1" customFormat="true" ht="12.8" hidden="false" customHeight="false" outlineLevel="0" collapsed="false">
      <c r="A638" s="32"/>
      <c r="B638" s="37"/>
      <c r="C638" s="37"/>
      <c r="D638" s="38"/>
      <c r="E638" s="38"/>
      <c r="F638" s="38"/>
      <c r="G638" s="38"/>
      <c r="H638" s="38"/>
      <c r="I638" s="38"/>
      <c r="J638" s="38"/>
      <c r="K638" s="38"/>
      <c r="L638" s="38"/>
      <c r="M638" s="38"/>
      <c r="N638" s="95"/>
      <c r="O638" s="96"/>
      <c r="P638" s="96"/>
      <c r="Q638" s="97"/>
      <c r="R638" s="38"/>
      <c r="S638" s="38"/>
      <c r="T638" s="38"/>
      <c r="U638" s="38"/>
      <c r="V638" s="38"/>
      <c r="W638" s="38"/>
      <c r="X638" s="19"/>
      <c r="ALW638" s="0"/>
      <c r="ALX638" s="0"/>
      <c r="ALY638" s="0"/>
      <c r="ALZ638" s="0"/>
      <c r="AMA638" s="0"/>
      <c r="AMB638" s="0"/>
      <c r="AMC638" s="0"/>
      <c r="AMD638" s="0"/>
      <c r="AME638" s="0"/>
      <c r="AMF638" s="0"/>
      <c r="AMG638" s="0"/>
      <c r="AMH638" s="0"/>
      <c r="AMI638" s="0"/>
      <c r="AMJ638" s="0"/>
    </row>
    <row r="639" s="1" customFormat="true" ht="12.8" hidden="false" customHeight="false" outlineLevel="0" collapsed="false">
      <c r="A639" s="32"/>
      <c r="B639" s="37"/>
      <c r="C639" s="37"/>
      <c r="D639" s="38"/>
      <c r="E639" s="38"/>
      <c r="F639" s="38"/>
      <c r="G639" s="38"/>
      <c r="H639" s="38"/>
      <c r="I639" s="38"/>
      <c r="J639" s="38"/>
      <c r="K639" s="38"/>
      <c r="L639" s="38"/>
      <c r="M639" s="38"/>
      <c r="N639" s="95"/>
      <c r="O639" s="96"/>
      <c r="P639" s="96"/>
      <c r="Q639" s="97"/>
      <c r="R639" s="38"/>
      <c r="S639" s="38"/>
      <c r="T639" s="38"/>
      <c r="U639" s="38"/>
      <c r="V639" s="38"/>
      <c r="W639" s="38"/>
      <c r="X639" s="19"/>
      <c r="ALW639" s="0"/>
      <c r="ALX639" s="0"/>
      <c r="ALY639" s="0"/>
      <c r="ALZ639" s="0"/>
      <c r="AMA639" s="0"/>
      <c r="AMB639" s="0"/>
      <c r="AMC639" s="0"/>
      <c r="AMD639" s="0"/>
      <c r="AME639" s="0"/>
      <c r="AMF639" s="0"/>
      <c r="AMG639" s="0"/>
      <c r="AMH639" s="0"/>
      <c r="AMI639" s="0"/>
      <c r="AMJ639" s="0"/>
    </row>
    <row r="640" s="1" customFormat="true" ht="12.8" hidden="false" customHeight="false" outlineLevel="0" collapsed="false">
      <c r="A640" s="32"/>
      <c r="B640" s="37"/>
      <c r="C640" s="37"/>
      <c r="D640" s="38"/>
      <c r="E640" s="38"/>
      <c r="F640" s="38"/>
      <c r="G640" s="38"/>
      <c r="H640" s="38"/>
      <c r="I640" s="38"/>
      <c r="J640" s="38"/>
      <c r="K640" s="38"/>
      <c r="L640" s="38"/>
      <c r="M640" s="38"/>
      <c r="N640" s="95"/>
      <c r="O640" s="96"/>
      <c r="P640" s="96"/>
      <c r="Q640" s="97"/>
      <c r="R640" s="38"/>
      <c r="S640" s="38"/>
      <c r="T640" s="38"/>
      <c r="U640" s="38"/>
      <c r="V640" s="38"/>
      <c r="W640" s="38"/>
      <c r="X640" s="19"/>
      <c r="ALW640" s="0"/>
      <c r="ALX640" s="0"/>
      <c r="ALY640" s="0"/>
      <c r="ALZ640" s="0"/>
      <c r="AMA640" s="0"/>
      <c r="AMB640" s="0"/>
      <c r="AMC640" s="0"/>
      <c r="AMD640" s="0"/>
      <c r="AME640" s="0"/>
      <c r="AMF640" s="0"/>
      <c r="AMG640" s="0"/>
      <c r="AMH640" s="0"/>
      <c r="AMI640" s="0"/>
      <c r="AMJ640" s="0"/>
    </row>
    <row r="641" s="1" customFormat="true" ht="12.8" hidden="false" customHeight="false" outlineLevel="0" collapsed="false">
      <c r="A641" s="32"/>
      <c r="B641" s="37"/>
      <c r="C641" s="37"/>
      <c r="D641" s="38"/>
      <c r="E641" s="38"/>
      <c r="F641" s="38"/>
      <c r="G641" s="38"/>
      <c r="H641" s="38"/>
      <c r="I641" s="38"/>
      <c r="J641" s="38"/>
      <c r="K641" s="38"/>
      <c r="L641" s="38"/>
      <c r="M641" s="38"/>
      <c r="N641" s="95"/>
      <c r="O641" s="96"/>
      <c r="P641" s="96"/>
      <c r="Q641" s="97"/>
      <c r="R641" s="38"/>
      <c r="S641" s="38"/>
      <c r="T641" s="38"/>
      <c r="U641" s="38"/>
      <c r="V641" s="38"/>
      <c r="W641" s="38"/>
      <c r="X641" s="19"/>
      <c r="ALW641" s="0"/>
      <c r="ALX641" s="0"/>
      <c r="ALY641" s="0"/>
      <c r="ALZ641" s="0"/>
      <c r="AMA641" s="0"/>
      <c r="AMB641" s="0"/>
      <c r="AMC641" s="0"/>
      <c r="AMD641" s="0"/>
      <c r="AME641" s="0"/>
      <c r="AMF641" s="0"/>
      <c r="AMG641" s="0"/>
      <c r="AMH641" s="0"/>
      <c r="AMI641" s="0"/>
      <c r="AMJ641" s="0"/>
    </row>
    <row r="642" s="1" customFormat="true" ht="12.8" hidden="false" customHeight="false" outlineLevel="0" collapsed="false">
      <c r="A642" s="32"/>
      <c r="B642" s="37"/>
      <c r="C642" s="37"/>
      <c r="D642" s="38"/>
      <c r="E642" s="38"/>
      <c r="F642" s="38"/>
      <c r="G642" s="38"/>
      <c r="H642" s="38"/>
      <c r="I642" s="38"/>
      <c r="J642" s="38"/>
      <c r="K642" s="38"/>
      <c r="L642" s="38"/>
      <c r="M642" s="38"/>
      <c r="N642" s="95"/>
      <c r="O642" s="96"/>
      <c r="P642" s="96"/>
      <c r="Q642" s="97"/>
      <c r="R642" s="38"/>
      <c r="S642" s="38"/>
      <c r="T642" s="38"/>
      <c r="U642" s="38"/>
      <c r="V642" s="38"/>
      <c r="W642" s="38"/>
      <c r="X642" s="19"/>
      <c r="ALW642" s="0"/>
      <c r="ALX642" s="0"/>
      <c r="ALY642" s="0"/>
      <c r="ALZ642" s="0"/>
      <c r="AMA642" s="0"/>
      <c r="AMB642" s="0"/>
      <c r="AMC642" s="0"/>
      <c r="AMD642" s="0"/>
      <c r="AME642" s="0"/>
      <c r="AMF642" s="0"/>
      <c r="AMG642" s="0"/>
      <c r="AMH642" s="0"/>
      <c r="AMI642" s="0"/>
      <c r="AMJ642" s="0"/>
    </row>
    <row r="643" s="1" customFormat="true" ht="12.8" hidden="false" customHeight="false" outlineLevel="0" collapsed="false">
      <c r="A643" s="32"/>
      <c r="B643" s="37"/>
      <c r="C643" s="37"/>
      <c r="D643" s="38"/>
      <c r="E643" s="38"/>
      <c r="F643" s="38"/>
      <c r="G643" s="38"/>
      <c r="H643" s="38"/>
      <c r="I643" s="38"/>
      <c r="J643" s="38"/>
      <c r="K643" s="38"/>
      <c r="L643" s="38"/>
      <c r="M643" s="38"/>
      <c r="N643" s="95"/>
      <c r="O643" s="96"/>
      <c r="P643" s="96"/>
      <c r="Q643" s="97"/>
      <c r="R643" s="38"/>
      <c r="S643" s="38"/>
      <c r="T643" s="38"/>
      <c r="U643" s="38"/>
      <c r="V643" s="38"/>
      <c r="W643" s="38"/>
      <c r="X643" s="19"/>
      <c r="ALW643" s="0"/>
      <c r="ALX643" s="0"/>
      <c r="ALY643" s="0"/>
      <c r="ALZ643" s="0"/>
      <c r="AMA643" s="0"/>
      <c r="AMB643" s="0"/>
      <c r="AMC643" s="0"/>
      <c r="AMD643" s="0"/>
      <c r="AME643" s="0"/>
      <c r="AMF643" s="0"/>
      <c r="AMG643" s="0"/>
      <c r="AMH643" s="0"/>
      <c r="AMI643" s="0"/>
      <c r="AMJ643" s="0"/>
    </row>
    <row r="644" s="1" customFormat="true" ht="12.8" hidden="false" customHeight="false" outlineLevel="0" collapsed="false">
      <c r="A644" s="32"/>
      <c r="B644" s="37"/>
      <c r="C644" s="37"/>
      <c r="D644" s="38"/>
      <c r="E644" s="38"/>
      <c r="F644" s="38"/>
      <c r="G644" s="38"/>
      <c r="H644" s="38"/>
      <c r="I644" s="38"/>
      <c r="J644" s="38"/>
      <c r="K644" s="38"/>
      <c r="L644" s="38"/>
      <c r="M644" s="38"/>
      <c r="N644" s="95"/>
      <c r="O644" s="96"/>
      <c r="P644" s="96"/>
      <c r="Q644" s="97"/>
      <c r="R644" s="38"/>
      <c r="S644" s="38"/>
      <c r="T644" s="38"/>
      <c r="U644" s="38"/>
      <c r="V644" s="38"/>
      <c r="W644" s="38"/>
      <c r="X644" s="19"/>
      <c r="ALW644" s="0"/>
      <c r="ALX644" s="0"/>
      <c r="ALY644" s="0"/>
      <c r="ALZ644" s="0"/>
      <c r="AMA644" s="0"/>
      <c r="AMB644" s="0"/>
      <c r="AMC644" s="0"/>
      <c r="AMD644" s="0"/>
      <c r="AME644" s="0"/>
      <c r="AMF644" s="0"/>
      <c r="AMG644" s="0"/>
      <c r="AMH644" s="0"/>
      <c r="AMI644" s="0"/>
      <c r="AMJ644" s="0"/>
    </row>
    <row r="645" s="1" customFormat="true" ht="12.8" hidden="false" customHeight="false" outlineLevel="0" collapsed="false">
      <c r="A645" s="32"/>
      <c r="B645" s="37"/>
      <c r="C645" s="37"/>
      <c r="D645" s="38"/>
      <c r="E645" s="38"/>
      <c r="F645" s="38"/>
      <c r="G645" s="38"/>
      <c r="H645" s="38"/>
      <c r="I645" s="38"/>
      <c r="J645" s="38"/>
      <c r="K645" s="38"/>
      <c r="L645" s="38"/>
      <c r="M645" s="38"/>
      <c r="N645" s="95"/>
      <c r="O645" s="96"/>
      <c r="P645" s="96"/>
      <c r="Q645" s="97"/>
      <c r="R645" s="38"/>
      <c r="S645" s="38"/>
      <c r="T645" s="38"/>
      <c r="U645" s="38"/>
      <c r="V645" s="38"/>
      <c r="W645" s="38"/>
      <c r="X645" s="19"/>
      <c r="ALW645" s="0"/>
      <c r="ALX645" s="0"/>
      <c r="ALY645" s="0"/>
      <c r="ALZ645" s="0"/>
      <c r="AMA645" s="0"/>
      <c r="AMB645" s="0"/>
      <c r="AMC645" s="0"/>
      <c r="AMD645" s="0"/>
      <c r="AME645" s="0"/>
      <c r="AMF645" s="0"/>
      <c r="AMG645" s="0"/>
      <c r="AMH645" s="0"/>
      <c r="AMI645" s="0"/>
      <c r="AMJ645" s="0"/>
    </row>
    <row r="646" s="1" customFormat="true" ht="12.8" hidden="false" customHeight="false" outlineLevel="0" collapsed="false">
      <c r="A646" s="32"/>
      <c r="B646" s="37"/>
      <c r="C646" s="37"/>
      <c r="D646" s="38"/>
      <c r="E646" s="38"/>
      <c r="F646" s="38"/>
      <c r="G646" s="38"/>
      <c r="H646" s="38"/>
      <c r="I646" s="38"/>
      <c r="J646" s="38"/>
      <c r="K646" s="38"/>
      <c r="L646" s="38"/>
      <c r="M646" s="38"/>
      <c r="N646" s="95"/>
      <c r="O646" s="96"/>
      <c r="P646" s="96"/>
      <c r="Q646" s="97"/>
      <c r="R646" s="38"/>
      <c r="S646" s="38"/>
      <c r="T646" s="38"/>
      <c r="U646" s="38"/>
      <c r="V646" s="38"/>
      <c r="W646" s="38"/>
      <c r="X646" s="19"/>
      <c r="ALW646" s="0"/>
      <c r="ALX646" s="0"/>
      <c r="ALY646" s="0"/>
      <c r="ALZ646" s="0"/>
      <c r="AMA646" s="0"/>
      <c r="AMB646" s="0"/>
      <c r="AMC646" s="0"/>
      <c r="AMD646" s="0"/>
      <c r="AME646" s="0"/>
      <c r="AMF646" s="0"/>
      <c r="AMG646" s="0"/>
      <c r="AMH646" s="0"/>
      <c r="AMI646" s="0"/>
      <c r="AMJ646" s="0"/>
    </row>
    <row r="647" s="1" customFormat="true" ht="12.8" hidden="false" customHeight="false" outlineLevel="0" collapsed="false">
      <c r="A647" s="32"/>
      <c r="B647" s="37"/>
      <c r="C647" s="37"/>
      <c r="D647" s="38"/>
      <c r="E647" s="38"/>
      <c r="F647" s="38"/>
      <c r="G647" s="38"/>
      <c r="H647" s="38"/>
      <c r="I647" s="38"/>
      <c r="J647" s="38"/>
      <c r="K647" s="38"/>
      <c r="L647" s="38"/>
      <c r="M647" s="38"/>
      <c r="N647" s="95"/>
      <c r="O647" s="96"/>
      <c r="P647" s="96"/>
      <c r="Q647" s="97"/>
      <c r="R647" s="38"/>
      <c r="S647" s="38"/>
      <c r="T647" s="38"/>
      <c r="U647" s="38"/>
      <c r="V647" s="38"/>
      <c r="W647" s="38"/>
      <c r="X647" s="19"/>
      <c r="ALW647" s="0"/>
      <c r="ALX647" s="0"/>
      <c r="ALY647" s="0"/>
      <c r="ALZ647" s="0"/>
      <c r="AMA647" s="0"/>
      <c r="AMB647" s="0"/>
      <c r="AMC647" s="0"/>
      <c r="AMD647" s="0"/>
      <c r="AME647" s="0"/>
      <c r="AMF647" s="0"/>
      <c r="AMG647" s="0"/>
      <c r="AMH647" s="0"/>
      <c r="AMI647" s="0"/>
      <c r="AMJ647" s="0"/>
    </row>
    <row r="648" s="1" customFormat="true" ht="12.8" hidden="false" customHeight="false" outlineLevel="0" collapsed="false">
      <c r="A648" s="32"/>
      <c r="B648" s="37"/>
      <c r="C648" s="37"/>
      <c r="D648" s="38"/>
      <c r="E648" s="38"/>
      <c r="F648" s="38"/>
      <c r="G648" s="38"/>
      <c r="H648" s="38"/>
      <c r="I648" s="38"/>
      <c r="J648" s="38"/>
      <c r="K648" s="38"/>
      <c r="L648" s="38"/>
      <c r="M648" s="38"/>
      <c r="N648" s="95"/>
      <c r="O648" s="96"/>
      <c r="P648" s="96"/>
      <c r="Q648" s="97"/>
      <c r="R648" s="38"/>
      <c r="S648" s="38"/>
      <c r="T648" s="38"/>
      <c r="U648" s="38"/>
      <c r="V648" s="38"/>
      <c r="W648" s="38"/>
      <c r="X648" s="19"/>
      <c r="ALW648" s="0"/>
      <c r="ALX648" s="0"/>
      <c r="ALY648" s="0"/>
      <c r="ALZ648" s="0"/>
      <c r="AMA648" s="0"/>
      <c r="AMB648" s="0"/>
      <c r="AMC648" s="0"/>
      <c r="AMD648" s="0"/>
      <c r="AME648" s="0"/>
      <c r="AMF648" s="0"/>
      <c r="AMG648" s="0"/>
      <c r="AMH648" s="0"/>
      <c r="AMI648" s="0"/>
      <c r="AMJ648" s="0"/>
    </row>
    <row r="649" s="1" customFormat="true" ht="12.8" hidden="false" customHeight="false" outlineLevel="0" collapsed="false">
      <c r="A649" s="32"/>
      <c r="B649" s="37"/>
      <c r="C649" s="37"/>
      <c r="D649" s="38"/>
      <c r="E649" s="38"/>
      <c r="F649" s="38"/>
      <c r="G649" s="38"/>
      <c r="H649" s="38"/>
      <c r="I649" s="38"/>
      <c r="J649" s="38"/>
      <c r="K649" s="38"/>
      <c r="L649" s="38"/>
      <c r="M649" s="38"/>
      <c r="N649" s="95"/>
      <c r="O649" s="96"/>
      <c r="P649" s="96"/>
      <c r="Q649" s="97"/>
      <c r="R649" s="38"/>
      <c r="S649" s="38"/>
      <c r="T649" s="38"/>
      <c r="U649" s="38"/>
      <c r="V649" s="38"/>
      <c r="W649" s="38"/>
      <c r="X649" s="19"/>
      <c r="ALW649" s="0"/>
      <c r="ALX649" s="0"/>
      <c r="ALY649" s="0"/>
      <c r="ALZ649" s="0"/>
      <c r="AMA649" s="0"/>
      <c r="AMB649" s="0"/>
      <c r="AMC649" s="0"/>
      <c r="AMD649" s="0"/>
      <c r="AME649" s="0"/>
      <c r="AMF649" s="0"/>
      <c r="AMG649" s="0"/>
      <c r="AMH649" s="0"/>
      <c r="AMI649" s="0"/>
      <c r="AMJ649" s="0"/>
    </row>
    <row r="650" s="1" customFormat="true" ht="12.8" hidden="false" customHeight="false" outlineLevel="0" collapsed="false">
      <c r="A650" s="32"/>
      <c r="B650" s="37"/>
      <c r="C650" s="37"/>
      <c r="D650" s="38"/>
      <c r="E650" s="38"/>
      <c r="F650" s="38"/>
      <c r="G650" s="38"/>
      <c r="H650" s="38"/>
      <c r="I650" s="38"/>
      <c r="J650" s="38"/>
      <c r="K650" s="38"/>
      <c r="L650" s="38"/>
      <c r="M650" s="38"/>
      <c r="N650" s="95"/>
      <c r="O650" s="96"/>
      <c r="P650" s="96"/>
      <c r="Q650" s="97"/>
      <c r="R650" s="38"/>
      <c r="S650" s="38"/>
      <c r="T650" s="38"/>
      <c r="U650" s="38"/>
      <c r="V650" s="38"/>
      <c r="W650" s="38"/>
      <c r="X650" s="19"/>
      <c r="ALW650" s="0"/>
      <c r="ALX650" s="0"/>
      <c r="ALY650" s="0"/>
      <c r="ALZ650" s="0"/>
      <c r="AMA650" s="0"/>
      <c r="AMB650" s="0"/>
      <c r="AMC650" s="0"/>
      <c r="AMD650" s="0"/>
      <c r="AME650" s="0"/>
      <c r="AMF650" s="0"/>
      <c r="AMG650" s="0"/>
      <c r="AMH650" s="0"/>
      <c r="AMI650" s="0"/>
      <c r="AMJ650" s="0"/>
    </row>
    <row r="651" s="1" customFormat="true" ht="12.8" hidden="false" customHeight="false" outlineLevel="0" collapsed="false">
      <c r="A651" s="32"/>
      <c r="B651" s="37"/>
      <c r="C651" s="37"/>
      <c r="D651" s="38"/>
      <c r="E651" s="38"/>
      <c r="F651" s="38"/>
      <c r="G651" s="38"/>
      <c r="H651" s="38"/>
      <c r="I651" s="38"/>
      <c r="J651" s="38"/>
      <c r="K651" s="38"/>
      <c r="L651" s="38"/>
      <c r="M651" s="38"/>
      <c r="N651" s="95"/>
      <c r="O651" s="96"/>
      <c r="P651" s="96"/>
      <c r="Q651" s="97"/>
      <c r="R651" s="38"/>
      <c r="S651" s="38"/>
      <c r="T651" s="38"/>
      <c r="U651" s="38"/>
      <c r="V651" s="38"/>
      <c r="W651" s="38"/>
      <c r="X651" s="19"/>
      <c r="ALW651" s="0"/>
      <c r="ALX651" s="0"/>
      <c r="ALY651" s="0"/>
      <c r="ALZ651" s="0"/>
      <c r="AMA651" s="0"/>
      <c r="AMB651" s="0"/>
      <c r="AMC651" s="0"/>
      <c r="AMD651" s="0"/>
      <c r="AME651" s="0"/>
      <c r="AMF651" s="0"/>
      <c r="AMG651" s="0"/>
      <c r="AMH651" s="0"/>
      <c r="AMI651" s="0"/>
      <c r="AMJ651" s="0"/>
    </row>
    <row r="652" s="1" customFormat="true" ht="12.8" hidden="false" customHeight="false" outlineLevel="0" collapsed="false">
      <c r="A652" s="32"/>
      <c r="B652" s="37"/>
      <c r="C652" s="37"/>
      <c r="D652" s="38"/>
      <c r="E652" s="38"/>
      <c r="F652" s="38"/>
      <c r="G652" s="38"/>
      <c r="H652" s="38"/>
      <c r="I652" s="38"/>
      <c r="J652" s="38"/>
      <c r="K652" s="38"/>
      <c r="L652" s="38"/>
      <c r="M652" s="38"/>
      <c r="N652" s="95"/>
      <c r="O652" s="96"/>
      <c r="P652" s="96"/>
      <c r="Q652" s="97"/>
      <c r="R652" s="38"/>
      <c r="S652" s="38"/>
      <c r="T652" s="38"/>
      <c r="U652" s="38"/>
      <c r="V652" s="38"/>
      <c r="W652" s="38"/>
      <c r="X652" s="19"/>
      <c r="ALW652" s="0"/>
      <c r="ALX652" s="0"/>
      <c r="ALY652" s="0"/>
      <c r="ALZ652" s="0"/>
      <c r="AMA652" s="0"/>
      <c r="AMB652" s="0"/>
      <c r="AMC652" s="0"/>
      <c r="AMD652" s="0"/>
      <c r="AME652" s="0"/>
      <c r="AMF652" s="0"/>
      <c r="AMG652" s="0"/>
      <c r="AMH652" s="0"/>
      <c r="AMI652" s="0"/>
      <c r="AMJ652" s="0"/>
    </row>
    <row r="653" s="1" customFormat="true" ht="12.8" hidden="false" customHeight="false" outlineLevel="0" collapsed="false">
      <c r="A653" s="32"/>
      <c r="B653" s="37"/>
      <c r="C653" s="37"/>
      <c r="D653" s="38"/>
      <c r="E653" s="38"/>
      <c r="F653" s="38"/>
      <c r="G653" s="38"/>
      <c r="H653" s="38"/>
      <c r="I653" s="38"/>
      <c r="J653" s="38"/>
      <c r="K653" s="38"/>
      <c r="L653" s="38"/>
      <c r="M653" s="38"/>
      <c r="N653" s="95"/>
      <c r="O653" s="96"/>
      <c r="P653" s="96"/>
      <c r="Q653" s="97"/>
      <c r="R653" s="38"/>
      <c r="S653" s="38"/>
      <c r="T653" s="38"/>
      <c r="U653" s="38"/>
      <c r="V653" s="38"/>
      <c r="W653" s="38"/>
      <c r="X653" s="19"/>
      <c r="ALW653" s="0"/>
      <c r="ALX653" s="0"/>
      <c r="ALY653" s="0"/>
      <c r="ALZ653" s="0"/>
      <c r="AMA653" s="0"/>
      <c r="AMB653" s="0"/>
      <c r="AMC653" s="0"/>
      <c r="AMD653" s="0"/>
      <c r="AME653" s="0"/>
      <c r="AMF653" s="0"/>
      <c r="AMG653" s="0"/>
      <c r="AMH653" s="0"/>
      <c r="AMI653" s="0"/>
      <c r="AMJ653" s="0"/>
    </row>
    <row r="654" s="1" customFormat="true" ht="12.8" hidden="false" customHeight="false" outlineLevel="0" collapsed="false">
      <c r="A654" s="32"/>
      <c r="B654" s="37"/>
      <c r="C654" s="37"/>
      <c r="D654" s="38"/>
      <c r="E654" s="38"/>
      <c r="F654" s="38"/>
      <c r="G654" s="38"/>
      <c r="H654" s="38"/>
      <c r="I654" s="38"/>
      <c r="J654" s="38"/>
      <c r="K654" s="38"/>
      <c r="L654" s="38"/>
      <c r="M654" s="38"/>
      <c r="N654" s="95"/>
      <c r="O654" s="96"/>
      <c r="P654" s="96"/>
      <c r="Q654" s="97"/>
      <c r="R654" s="38"/>
      <c r="S654" s="38"/>
      <c r="T654" s="38"/>
      <c r="U654" s="38"/>
      <c r="V654" s="38"/>
      <c r="W654" s="38"/>
      <c r="X654" s="19"/>
      <c r="ALW654" s="0"/>
      <c r="ALX654" s="0"/>
      <c r="ALY654" s="0"/>
      <c r="ALZ654" s="0"/>
      <c r="AMA654" s="0"/>
      <c r="AMB654" s="0"/>
      <c r="AMC654" s="0"/>
      <c r="AMD654" s="0"/>
      <c r="AME654" s="0"/>
      <c r="AMF654" s="0"/>
      <c r="AMG654" s="0"/>
      <c r="AMH654" s="0"/>
      <c r="AMI654" s="0"/>
      <c r="AMJ654" s="0"/>
    </row>
    <row r="655" s="1" customFormat="true" ht="12.8" hidden="false" customHeight="false" outlineLevel="0" collapsed="false">
      <c r="A655" s="32"/>
      <c r="B655" s="37"/>
      <c r="C655" s="37"/>
      <c r="D655" s="38"/>
      <c r="E655" s="38"/>
      <c r="F655" s="38"/>
      <c r="G655" s="38"/>
      <c r="H655" s="38"/>
      <c r="I655" s="38"/>
      <c r="J655" s="38"/>
      <c r="K655" s="38"/>
      <c r="L655" s="38"/>
      <c r="M655" s="38"/>
      <c r="N655" s="95"/>
      <c r="O655" s="96"/>
      <c r="P655" s="96"/>
      <c r="Q655" s="97"/>
      <c r="R655" s="38"/>
      <c r="S655" s="38"/>
      <c r="T655" s="38"/>
      <c r="U655" s="38"/>
      <c r="V655" s="38"/>
      <c r="W655" s="38"/>
      <c r="X655" s="19"/>
      <c r="ALW655" s="0"/>
      <c r="ALX655" s="0"/>
      <c r="ALY655" s="0"/>
      <c r="ALZ655" s="0"/>
      <c r="AMA655" s="0"/>
      <c r="AMB655" s="0"/>
      <c r="AMC655" s="0"/>
      <c r="AMD655" s="0"/>
      <c r="AME655" s="0"/>
      <c r="AMF655" s="0"/>
      <c r="AMG655" s="0"/>
      <c r="AMH655" s="0"/>
      <c r="AMI655" s="0"/>
      <c r="AMJ655" s="0"/>
    </row>
    <row r="656" s="1" customFormat="true" ht="12.8" hidden="false" customHeight="false" outlineLevel="0" collapsed="false">
      <c r="A656" s="32"/>
      <c r="B656" s="37"/>
      <c r="C656" s="37"/>
      <c r="D656" s="38"/>
      <c r="E656" s="38"/>
      <c r="F656" s="38"/>
      <c r="G656" s="38"/>
      <c r="H656" s="38"/>
      <c r="I656" s="38"/>
      <c r="J656" s="38"/>
      <c r="K656" s="38"/>
      <c r="L656" s="38"/>
      <c r="M656" s="38"/>
      <c r="N656" s="95"/>
      <c r="O656" s="96"/>
      <c r="P656" s="96"/>
      <c r="Q656" s="97"/>
      <c r="R656" s="38"/>
      <c r="S656" s="38"/>
      <c r="T656" s="38"/>
      <c r="U656" s="38"/>
      <c r="V656" s="38"/>
      <c r="W656" s="38"/>
      <c r="X656" s="19"/>
      <c r="ALW656" s="0"/>
      <c r="ALX656" s="0"/>
      <c r="ALY656" s="0"/>
      <c r="ALZ656" s="0"/>
      <c r="AMA656" s="0"/>
      <c r="AMB656" s="0"/>
      <c r="AMC656" s="0"/>
      <c r="AMD656" s="0"/>
      <c r="AME656" s="0"/>
      <c r="AMF656" s="0"/>
      <c r="AMG656" s="0"/>
      <c r="AMH656" s="0"/>
      <c r="AMI656" s="0"/>
      <c r="AMJ656" s="0"/>
    </row>
    <row r="657" s="1" customFormat="true" ht="12.8" hidden="false" customHeight="false" outlineLevel="0" collapsed="false">
      <c r="A657" s="32"/>
      <c r="B657" s="37"/>
      <c r="C657" s="37"/>
      <c r="D657" s="38"/>
      <c r="E657" s="38"/>
      <c r="F657" s="38"/>
      <c r="G657" s="38"/>
      <c r="H657" s="38"/>
      <c r="I657" s="38"/>
      <c r="J657" s="38"/>
      <c r="K657" s="38"/>
      <c r="L657" s="38"/>
      <c r="M657" s="38"/>
      <c r="N657" s="95"/>
      <c r="O657" s="96"/>
      <c r="P657" s="96"/>
      <c r="Q657" s="97"/>
      <c r="R657" s="38"/>
      <c r="S657" s="38"/>
      <c r="T657" s="38"/>
      <c r="U657" s="38"/>
      <c r="V657" s="38"/>
      <c r="W657" s="38"/>
      <c r="X657" s="19"/>
      <c r="ALW657" s="0"/>
      <c r="ALX657" s="0"/>
      <c r="ALY657" s="0"/>
      <c r="ALZ657" s="0"/>
      <c r="AMA657" s="0"/>
      <c r="AMB657" s="0"/>
      <c r="AMC657" s="0"/>
      <c r="AMD657" s="0"/>
      <c r="AME657" s="0"/>
      <c r="AMF657" s="0"/>
      <c r="AMG657" s="0"/>
      <c r="AMH657" s="0"/>
      <c r="AMI657" s="0"/>
      <c r="AMJ657" s="0"/>
    </row>
    <row r="658" s="1" customFormat="true" ht="12.8" hidden="false" customHeight="false" outlineLevel="0" collapsed="false">
      <c r="A658" s="32"/>
      <c r="B658" s="37"/>
      <c r="C658" s="37"/>
      <c r="D658" s="38"/>
      <c r="E658" s="38"/>
      <c r="F658" s="38"/>
      <c r="G658" s="38"/>
      <c r="H658" s="38"/>
      <c r="I658" s="38"/>
      <c r="J658" s="38"/>
      <c r="K658" s="38"/>
      <c r="L658" s="38"/>
      <c r="M658" s="38"/>
      <c r="N658" s="95"/>
      <c r="O658" s="96"/>
      <c r="P658" s="96"/>
      <c r="Q658" s="97"/>
      <c r="R658" s="38"/>
      <c r="S658" s="38"/>
      <c r="T658" s="38"/>
      <c r="U658" s="38"/>
      <c r="V658" s="38"/>
      <c r="W658" s="38"/>
      <c r="X658" s="19"/>
      <c r="ALW658" s="0"/>
      <c r="ALX658" s="0"/>
      <c r="ALY658" s="0"/>
      <c r="ALZ658" s="0"/>
      <c r="AMA658" s="0"/>
      <c r="AMB658" s="0"/>
      <c r="AMC658" s="0"/>
      <c r="AMD658" s="0"/>
      <c r="AME658" s="0"/>
      <c r="AMF658" s="0"/>
      <c r="AMG658" s="0"/>
      <c r="AMH658" s="0"/>
      <c r="AMI658" s="0"/>
      <c r="AMJ658" s="0"/>
    </row>
    <row r="659" s="1" customFormat="true" ht="12.8" hidden="false" customHeight="false" outlineLevel="0" collapsed="false">
      <c r="A659" s="32"/>
      <c r="B659" s="37"/>
      <c r="C659" s="37"/>
      <c r="D659" s="38"/>
      <c r="E659" s="38"/>
      <c r="F659" s="38"/>
      <c r="G659" s="38"/>
      <c r="H659" s="38"/>
      <c r="I659" s="38"/>
      <c r="J659" s="38"/>
      <c r="K659" s="38"/>
      <c r="L659" s="38"/>
      <c r="M659" s="38"/>
      <c r="N659" s="95"/>
      <c r="O659" s="96"/>
      <c r="P659" s="96"/>
      <c r="Q659" s="97"/>
      <c r="R659" s="38"/>
      <c r="S659" s="38"/>
      <c r="T659" s="38"/>
      <c r="U659" s="38"/>
      <c r="V659" s="38"/>
      <c r="W659" s="38"/>
      <c r="X659" s="19"/>
      <c r="ALW659" s="0"/>
      <c r="ALX659" s="0"/>
      <c r="ALY659" s="0"/>
      <c r="ALZ659" s="0"/>
      <c r="AMA659" s="0"/>
      <c r="AMB659" s="0"/>
      <c r="AMC659" s="0"/>
      <c r="AMD659" s="0"/>
      <c r="AME659" s="0"/>
      <c r="AMF659" s="0"/>
      <c r="AMG659" s="0"/>
      <c r="AMH659" s="0"/>
      <c r="AMI659" s="0"/>
      <c r="AMJ659" s="0"/>
    </row>
    <row r="660" s="1" customFormat="true" ht="12.8" hidden="false" customHeight="false" outlineLevel="0" collapsed="false">
      <c r="A660" s="32"/>
      <c r="B660" s="37"/>
      <c r="C660" s="37"/>
      <c r="D660" s="38"/>
      <c r="E660" s="38"/>
      <c r="F660" s="38"/>
      <c r="G660" s="38"/>
      <c r="H660" s="38"/>
      <c r="I660" s="38"/>
      <c r="J660" s="38"/>
      <c r="K660" s="38"/>
      <c r="L660" s="38"/>
      <c r="M660" s="38"/>
      <c r="N660" s="95"/>
      <c r="O660" s="96"/>
      <c r="P660" s="96"/>
      <c r="Q660" s="97"/>
      <c r="R660" s="38"/>
      <c r="S660" s="38"/>
      <c r="T660" s="38"/>
      <c r="U660" s="38"/>
      <c r="V660" s="38"/>
      <c r="W660" s="38"/>
      <c r="X660" s="19"/>
      <c r="ALW660" s="0"/>
      <c r="ALX660" s="0"/>
      <c r="ALY660" s="0"/>
      <c r="ALZ660" s="0"/>
      <c r="AMA660" s="0"/>
      <c r="AMB660" s="0"/>
      <c r="AMC660" s="0"/>
      <c r="AMD660" s="0"/>
      <c r="AME660" s="0"/>
      <c r="AMF660" s="0"/>
      <c r="AMG660" s="0"/>
      <c r="AMH660" s="0"/>
      <c r="AMI660" s="0"/>
      <c r="AMJ660" s="0"/>
    </row>
    <row r="661" s="1" customFormat="true" ht="12.8" hidden="false" customHeight="false" outlineLevel="0" collapsed="false">
      <c r="A661" s="32"/>
      <c r="B661" s="37"/>
      <c r="C661" s="37"/>
      <c r="D661" s="38"/>
      <c r="E661" s="38"/>
      <c r="F661" s="38"/>
      <c r="G661" s="38"/>
      <c r="H661" s="38"/>
      <c r="I661" s="38"/>
      <c r="J661" s="38"/>
      <c r="K661" s="38"/>
      <c r="L661" s="38"/>
      <c r="M661" s="38"/>
      <c r="N661" s="95"/>
      <c r="O661" s="96"/>
      <c r="P661" s="96"/>
      <c r="Q661" s="97"/>
      <c r="R661" s="38"/>
      <c r="S661" s="38"/>
      <c r="T661" s="38"/>
      <c r="U661" s="38"/>
      <c r="V661" s="38"/>
      <c r="W661" s="38"/>
      <c r="X661" s="19"/>
      <c r="ALW661" s="0"/>
      <c r="ALX661" s="0"/>
      <c r="ALY661" s="0"/>
      <c r="ALZ661" s="0"/>
      <c r="AMA661" s="0"/>
      <c r="AMB661" s="0"/>
      <c r="AMC661" s="0"/>
      <c r="AMD661" s="0"/>
      <c r="AME661" s="0"/>
      <c r="AMF661" s="0"/>
      <c r="AMG661" s="0"/>
      <c r="AMH661" s="0"/>
      <c r="AMI661" s="0"/>
      <c r="AMJ661" s="0"/>
    </row>
    <row r="662" s="1" customFormat="true" ht="12.8" hidden="false" customHeight="false" outlineLevel="0" collapsed="false">
      <c r="A662" s="32"/>
      <c r="B662" s="37"/>
      <c r="C662" s="37"/>
      <c r="D662" s="38"/>
      <c r="E662" s="38"/>
      <c r="F662" s="38"/>
      <c r="G662" s="38"/>
      <c r="H662" s="38"/>
      <c r="I662" s="38"/>
      <c r="J662" s="38"/>
      <c r="K662" s="38"/>
      <c r="L662" s="38"/>
      <c r="M662" s="38"/>
      <c r="N662" s="95"/>
      <c r="O662" s="96"/>
      <c r="P662" s="96"/>
      <c r="Q662" s="97"/>
      <c r="R662" s="38"/>
      <c r="S662" s="38"/>
      <c r="T662" s="38"/>
      <c r="U662" s="38"/>
      <c r="V662" s="38"/>
      <c r="W662" s="38"/>
      <c r="X662" s="19"/>
      <c r="ALW662" s="0"/>
      <c r="ALX662" s="0"/>
      <c r="ALY662" s="0"/>
      <c r="ALZ662" s="0"/>
      <c r="AMA662" s="0"/>
      <c r="AMB662" s="0"/>
      <c r="AMC662" s="0"/>
      <c r="AMD662" s="0"/>
      <c r="AME662" s="0"/>
      <c r="AMF662" s="0"/>
      <c r="AMG662" s="0"/>
      <c r="AMH662" s="0"/>
      <c r="AMI662" s="0"/>
      <c r="AMJ662" s="0"/>
    </row>
    <row r="663" s="1" customFormat="true" ht="12.8" hidden="false" customHeight="false" outlineLevel="0" collapsed="false">
      <c r="A663" s="32"/>
      <c r="B663" s="37"/>
      <c r="C663" s="37"/>
      <c r="D663" s="38"/>
      <c r="E663" s="38"/>
      <c r="F663" s="38"/>
      <c r="G663" s="38"/>
      <c r="H663" s="38"/>
      <c r="I663" s="38"/>
      <c r="J663" s="38"/>
      <c r="K663" s="38"/>
      <c r="L663" s="38"/>
      <c r="M663" s="38"/>
      <c r="N663" s="95"/>
      <c r="O663" s="96"/>
      <c r="P663" s="96"/>
      <c r="Q663" s="97"/>
      <c r="R663" s="38"/>
      <c r="S663" s="38"/>
      <c r="T663" s="38"/>
      <c r="U663" s="38"/>
      <c r="V663" s="38"/>
      <c r="W663" s="38"/>
      <c r="X663" s="19"/>
      <c r="ALW663" s="0"/>
      <c r="ALX663" s="0"/>
      <c r="ALY663" s="0"/>
      <c r="ALZ663" s="0"/>
      <c r="AMA663" s="0"/>
      <c r="AMB663" s="0"/>
      <c r="AMC663" s="0"/>
      <c r="AMD663" s="0"/>
      <c r="AME663" s="0"/>
      <c r="AMF663" s="0"/>
      <c r="AMG663" s="0"/>
      <c r="AMH663" s="0"/>
      <c r="AMI663" s="0"/>
      <c r="AMJ663" s="0"/>
    </row>
    <row r="664" s="1" customFormat="true" ht="12.8" hidden="false" customHeight="false" outlineLevel="0" collapsed="false">
      <c r="A664" s="32"/>
      <c r="B664" s="37"/>
      <c r="C664" s="37"/>
      <c r="D664" s="38"/>
      <c r="E664" s="38"/>
      <c r="F664" s="38"/>
      <c r="G664" s="38"/>
      <c r="H664" s="38"/>
      <c r="I664" s="38"/>
      <c r="J664" s="38"/>
      <c r="K664" s="38"/>
      <c r="L664" s="38"/>
      <c r="M664" s="38"/>
      <c r="N664" s="95"/>
      <c r="O664" s="96"/>
      <c r="P664" s="96"/>
      <c r="Q664" s="97"/>
      <c r="R664" s="38"/>
      <c r="S664" s="38"/>
      <c r="T664" s="38"/>
      <c r="U664" s="38"/>
      <c r="V664" s="38"/>
      <c r="W664" s="38"/>
      <c r="X664" s="19"/>
      <c r="ALW664" s="0"/>
      <c r="ALX664" s="0"/>
      <c r="ALY664" s="0"/>
      <c r="ALZ664" s="0"/>
      <c r="AMA664" s="0"/>
      <c r="AMB664" s="0"/>
      <c r="AMC664" s="0"/>
      <c r="AMD664" s="0"/>
      <c r="AME664" s="0"/>
      <c r="AMF664" s="0"/>
      <c r="AMG664" s="0"/>
      <c r="AMH664" s="0"/>
      <c r="AMI664" s="0"/>
      <c r="AMJ664" s="0"/>
    </row>
    <row r="665" s="1" customFormat="true" ht="12.8" hidden="false" customHeight="false" outlineLevel="0" collapsed="false">
      <c r="A665" s="32"/>
      <c r="B665" s="37"/>
      <c r="C665" s="37"/>
      <c r="D665" s="38"/>
      <c r="E665" s="38"/>
      <c r="F665" s="38"/>
      <c r="G665" s="38"/>
      <c r="H665" s="38"/>
      <c r="I665" s="38"/>
      <c r="J665" s="38"/>
      <c r="K665" s="38"/>
      <c r="L665" s="38"/>
      <c r="M665" s="38"/>
      <c r="N665" s="95"/>
      <c r="O665" s="96"/>
      <c r="P665" s="96"/>
      <c r="Q665" s="97"/>
      <c r="R665" s="38"/>
      <c r="S665" s="38"/>
      <c r="T665" s="38"/>
      <c r="U665" s="38"/>
      <c r="V665" s="38"/>
      <c r="W665" s="38"/>
      <c r="X665" s="19"/>
      <c r="ALW665" s="0"/>
      <c r="ALX665" s="0"/>
      <c r="ALY665" s="0"/>
      <c r="ALZ665" s="0"/>
      <c r="AMA665" s="0"/>
      <c r="AMB665" s="0"/>
      <c r="AMC665" s="0"/>
      <c r="AMD665" s="0"/>
      <c r="AME665" s="0"/>
      <c r="AMF665" s="0"/>
      <c r="AMG665" s="0"/>
      <c r="AMH665" s="0"/>
      <c r="AMI665" s="0"/>
      <c r="AMJ665" s="0"/>
    </row>
    <row r="666" s="1" customFormat="true" ht="12.8" hidden="false" customHeight="false" outlineLevel="0" collapsed="false">
      <c r="A666" s="32"/>
      <c r="B666" s="37"/>
      <c r="C666" s="37"/>
      <c r="D666" s="38"/>
      <c r="E666" s="38"/>
      <c r="F666" s="38"/>
      <c r="G666" s="38"/>
      <c r="H666" s="38"/>
      <c r="I666" s="38"/>
      <c r="J666" s="38"/>
      <c r="K666" s="38"/>
      <c r="L666" s="38"/>
      <c r="M666" s="38"/>
      <c r="N666" s="95"/>
      <c r="O666" s="96"/>
      <c r="P666" s="96"/>
      <c r="Q666" s="97"/>
      <c r="R666" s="38"/>
      <c r="S666" s="38"/>
      <c r="T666" s="38"/>
      <c r="U666" s="38"/>
      <c r="V666" s="38"/>
      <c r="W666" s="38"/>
      <c r="X666" s="19"/>
      <c r="ALW666" s="0"/>
      <c r="ALX666" s="0"/>
      <c r="ALY666" s="0"/>
      <c r="ALZ666" s="0"/>
      <c r="AMA666" s="0"/>
      <c r="AMB666" s="0"/>
      <c r="AMC666" s="0"/>
      <c r="AMD666" s="0"/>
      <c r="AME666" s="0"/>
      <c r="AMF666" s="0"/>
      <c r="AMG666" s="0"/>
      <c r="AMH666" s="0"/>
      <c r="AMI666" s="0"/>
      <c r="AMJ666" s="0"/>
    </row>
    <row r="667" s="1" customFormat="true" ht="12.8" hidden="false" customHeight="false" outlineLevel="0" collapsed="false">
      <c r="A667" s="32"/>
      <c r="B667" s="37"/>
      <c r="C667" s="37"/>
      <c r="D667" s="38"/>
      <c r="E667" s="38"/>
      <c r="F667" s="38"/>
      <c r="G667" s="38"/>
      <c r="H667" s="38"/>
      <c r="I667" s="38"/>
      <c r="J667" s="38"/>
      <c r="K667" s="38"/>
      <c r="L667" s="38"/>
      <c r="M667" s="38"/>
      <c r="N667" s="95"/>
      <c r="O667" s="96"/>
      <c r="P667" s="96"/>
      <c r="Q667" s="97"/>
      <c r="R667" s="38"/>
      <c r="S667" s="38"/>
      <c r="T667" s="38"/>
      <c r="U667" s="38"/>
      <c r="V667" s="38"/>
      <c r="W667" s="38"/>
      <c r="X667" s="19"/>
      <c r="ALW667" s="0"/>
      <c r="ALX667" s="0"/>
      <c r="ALY667" s="0"/>
      <c r="ALZ667" s="0"/>
      <c r="AMA667" s="0"/>
      <c r="AMB667" s="0"/>
      <c r="AMC667" s="0"/>
      <c r="AMD667" s="0"/>
      <c r="AME667" s="0"/>
      <c r="AMF667" s="0"/>
      <c r="AMG667" s="0"/>
      <c r="AMH667" s="0"/>
      <c r="AMI667" s="0"/>
      <c r="AMJ667" s="0"/>
    </row>
    <row r="668" s="1" customFormat="true" ht="12.8" hidden="false" customHeight="false" outlineLevel="0" collapsed="false">
      <c r="A668" s="32"/>
      <c r="B668" s="37"/>
      <c r="C668" s="37"/>
      <c r="D668" s="38"/>
      <c r="E668" s="38"/>
      <c r="F668" s="38"/>
      <c r="G668" s="38"/>
      <c r="H668" s="38"/>
      <c r="I668" s="38"/>
      <c r="J668" s="38"/>
      <c r="K668" s="38"/>
      <c r="L668" s="38"/>
      <c r="M668" s="38"/>
      <c r="N668" s="95"/>
      <c r="O668" s="96"/>
      <c r="P668" s="96"/>
      <c r="Q668" s="97"/>
      <c r="R668" s="38"/>
      <c r="S668" s="38"/>
      <c r="T668" s="38"/>
      <c r="U668" s="38"/>
      <c r="V668" s="38"/>
      <c r="W668" s="38"/>
      <c r="X668" s="19"/>
      <c r="ALW668" s="0"/>
      <c r="ALX668" s="0"/>
      <c r="ALY668" s="0"/>
      <c r="ALZ668" s="0"/>
      <c r="AMA668" s="0"/>
      <c r="AMB668" s="0"/>
      <c r="AMC668" s="0"/>
      <c r="AMD668" s="0"/>
      <c r="AME668" s="0"/>
      <c r="AMF668" s="0"/>
      <c r="AMG668" s="0"/>
      <c r="AMH668" s="0"/>
      <c r="AMI668" s="0"/>
      <c r="AMJ668" s="0"/>
    </row>
    <row r="669" s="1" customFormat="true" ht="12.8" hidden="false" customHeight="false" outlineLevel="0" collapsed="false">
      <c r="A669" s="32"/>
      <c r="B669" s="37"/>
      <c r="C669" s="37"/>
      <c r="D669" s="38"/>
      <c r="E669" s="38"/>
      <c r="F669" s="38"/>
      <c r="G669" s="38"/>
      <c r="H669" s="38"/>
      <c r="I669" s="38"/>
      <c r="J669" s="38"/>
      <c r="K669" s="38"/>
      <c r="L669" s="38"/>
      <c r="M669" s="38"/>
      <c r="N669" s="95"/>
      <c r="O669" s="96"/>
      <c r="P669" s="96"/>
      <c r="Q669" s="97"/>
      <c r="R669" s="38"/>
      <c r="S669" s="38"/>
      <c r="T669" s="38"/>
      <c r="U669" s="38"/>
      <c r="V669" s="38"/>
      <c r="W669" s="38"/>
      <c r="X669" s="19"/>
      <c r="ALW669" s="0"/>
      <c r="ALX669" s="0"/>
      <c r="ALY669" s="0"/>
      <c r="ALZ669" s="0"/>
      <c r="AMA669" s="0"/>
      <c r="AMB669" s="0"/>
      <c r="AMC669" s="0"/>
      <c r="AMD669" s="0"/>
      <c r="AME669" s="0"/>
      <c r="AMF669" s="0"/>
      <c r="AMG669" s="0"/>
      <c r="AMH669" s="0"/>
      <c r="AMI669" s="0"/>
      <c r="AMJ669" s="0"/>
    </row>
    <row r="670" s="1" customFormat="true" ht="12.8" hidden="false" customHeight="false" outlineLevel="0" collapsed="false">
      <c r="A670" s="32"/>
      <c r="B670" s="37"/>
      <c r="C670" s="37"/>
      <c r="D670" s="38"/>
      <c r="E670" s="38"/>
      <c r="F670" s="38"/>
      <c r="G670" s="38"/>
      <c r="H670" s="38"/>
      <c r="I670" s="38"/>
      <c r="J670" s="38"/>
      <c r="K670" s="38"/>
      <c r="L670" s="38"/>
      <c r="M670" s="38"/>
      <c r="N670" s="95"/>
      <c r="O670" s="96"/>
      <c r="P670" s="96"/>
      <c r="Q670" s="97"/>
      <c r="R670" s="38"/>
      <c r="S670" s="38"/>
      <c r="T670" s="38"/>
      <c r="U670" s="38"/>
      <c r="V670" s="38"/>
      <c r="W670" s="38"/>
      <c r="X670" s="19"/>
      <c r="ALW670" s="0"/>
      <c r="ALX670" s="0"/>
      <c r="ALY670" s="0"/>
      <c r="ALZ670" s="0"/>
      <c r="AMA670" s="0"/>
      <c r="AMB670" s="0"/>
      <c r="AMC670" s="0"/>
      <c r="AMD670" s="0"/>
      <c r="AME670" s="0"/>
      <c r="AMF670" s="0"/>
      <c r="AMG670" s="0"/>
      <c r="AMH670" s="0"/>
      <c r="AMI670" s="0"/>
      <c r="AMJ670" s="0"/>
    </row>
    <row r="671" s="1" customFormat="true" ht="12.8" hidden="false" customHeight="false" outlineLevel="0" collapsed="false">
      <c r="A671" s="32"/>
      <c r="B671" s="37"/>
      <c r="C671" s="37"/>
      <c r="D671" s="38"/>
      <c r="E671" s="38"/>
      <c r="F671" s="38"/>
      <c r="G671" s="38"/>
      <c r="H671" s="38"/>
      <c r="I671" s="38"/>
      <c r="J671" s="38"/>
      <c r="K671" s="38"/>
      <c r="L671" s="38"/>
      <c r="M671" s="38"/>
      <c r="N671" s="95"/>
      <c r="O671" s="96"/>
      <c r="P671" s="96"/>
      <c r="Q671" s="97"/>
      <c r="R671" s="38"/>
      <c r="S671" s="38"/>
      <c r="T671" s="38"/>
      <c r="U671" s="38"/>
      <c r="V671" s="38"/>
      <c r="W671" s="38"/>
      <c r="X671" s="19"/>
      <c r="ALW671" s="0"/>
      <c r="ALX671" s="0"/>
      <c r="ALY671" s="0"/>
      <c r="ALZ671" s="0"/>
      <c r="AMA671" s="0"/>
      <c r="AMB671" s="0"/>
      <c r="AMC671" s="0"/>
      <c r="AMD671" s="0"/>
      <c r="AME671" s="0"/>
      <c r="AMF671" s="0"/>
      <c r="AMG671" s="0"/>
      <c r="AMH671" s="0"/>
      <c r="AMI671" s="0"/>
      <c r="AMJ671" s="0"/>
    </row>
    <row r="672" s="1" customFormat="true" ht="12.8" hidden="false" customHeight="false" outlineLevel="0" collapsed="false">
      <c r="A672" s="32"/>
      <c r="B672" s="37"/>
      <c r="C672" s="37"/>
      <c r="D672" s="38"/>
      <c r="E672" s="38"/>
      <c r="F672" s="38"/>
      <c r="G672" s="38"/>
      <c r="H672" s="38"/>
      <c r="I672" s="38"/>
      <c r="J672" s="38"/>
      <c r="K672" s="38"/>
      <c r="L672" s="38"/>
      <c r="M672" s="38"/>
      <c r="N672" s="95"/>
      <c r="O672" s="96"/>
      <c r="P672" s="96"/>
      <c r="Q672" s="97"/>
      <c r="R672" s="38"/>
      <c r="S672" s="38"/>
      <c r="T672" s="38"/>
      <c r="U672" s="38"/>
      <c r="V672" s="38"/>
      <c r="W672" s="38"/>
      <c r="X672" s="19"/>
      <c r="ALW672" s="0"/>
      <c r="ALX672" s="0"/>
      <c r="ALY672" s="0"/>
      <c r="ALZ672" s="0"/>
      <c r="AMA672" s="0"/>
      <c r="AMB672" s="0"/>
      <c r="AMC672" s="0"/>
      <c r="AMD672" s="0"/>
      <c r="AME672" s="0"/>
      <c r="AMF672" s="0"/>
      <c r="AMG672" s="0"/>
      <c r="AMH672" s="0"/>
      <c r="AMI672" s="0"/>
      <c r="AMJ672" s="0"/>
    </row>
    <row r="673" s="1" customFormat="true" ht="12.8" hidden="false" customHeight="false" outlineLevel="0" collapsed="false">
      <c r="A673" s="32"/>
      <c r="B673" s="37"/>
      <c r="C673" s="37"/>
      <c r="D673" s="38"/>
      <c r="E673" s="38"/>
      <c r="F673" s="38"/>
      <c r="G673" s="38"/>
      <c r="H673" s="38"/>
      <c r="I673" s="38"/>
      <c r="J673" s="38"/>
      <c r="K673" s="38"/>
      <c r="L673" s="38"/>
      <c r="M673" s="38"/>
      <c r="N673" s="95"/>
      <c r="O673" s="96"/>
      <c r="P673" s="96"/>
      <c r="Q673" s="97"/>
      <c r="R673" s="38"/>
      <c r="S673" s="38"/>
      <c r="T673" s="38"/>
      <c r="U673" s="38"/>
      <c r="V673" s="38"/>
      <c r="W673" s="38"/>
      <c r="X673" s="19"/>
      <c r="ALW673" s="0"/>
      <c r="ALX673" s="0"/>
      <c r="ALY673" s="0"/>
      <c r="ALZ673" s="0"/>
      <c r="AMA673" s="0"/>
      <c r="AMB673" s="0"/>
      <c r="AMC673" s="0"/>
      <c r="AMD673" s="0"/>
      <c r="AME673" s="0"/>
      <c r="AMF673" s="0"/>
      <c r="AMG673" s="0"/>
      <c r="AMH673" s="0"/>
      <c r="AMI673" s="0"/>
      <c r="AMJ673" s="0"/>
    </row>
    <row r="674" s="1" customFormat="true" ht="12.8" hidden="false" customHeight="false" outlineLevel="0" collapsed="false">
      <c r="A674" s="32"/>
      <c r="B674" s="37"/>
      <c r="C674" s="37"/>
      <c r="D674" s="38"/>
      <c r="E674" s="38"/>
      <c r="F674" s="38"/>
      <c r="G674" s="38"/>
      <c r="H674" s="38"/>
      <c r="I674" s="38"/>
      <c r="J674" s="38"/>
      <c r="K674" s="38"/>
      <c r="L674" s="38"/>
      <c r="M674" s="38"/>
      <c r="N674" s="95"/>
      <c r="O674" s="96"/>
      <c r="P674" s="96"/>
      <c r="Q674" s="97"/>
      <c r="R674" s="38"/>
      <c r="S674" s="38"/>
      <c r="T674" s="38"/>
      <c r="U674" s="38"/>
      <c r="V674" s="38"/>
      <c r="W674" s="38"/>
      <c r="X674" s="19"/>
      <c r="ALW674" s="0"/>
      <c r="ALX674" s="0"/>
      <c r="ALY674" s="0"/>
      <c r="ALZ674" s="0"/>
      <c r="AMA674" s="0"/>
      <c r="AMB674" s="0"/>
      <c r="AMC674" s="0"/>
      <c r="AMD674" s="0"/>
      <c r="AME674" s="0"/>
      <c r="AMF674" s="0"/>
      <c r="AMG674" s="0"/>
      <c r="AMH674" s="0"/>
      <c r="AMI674" s="0"/>
      <c r="AMJ674" s="0"/>
    </row>
    <row r="675" s="1" customFormat="true" ht="12.8" hidden="false" customHeight="false" outlineLevel="0" collapsed="false">
      <c r="A675" s="32"/>
      <c r="B675" s="37"/>
      <c r="C675" s="37"/>
      <c r="D675" s="38"/>
      <c r="E675" s="38"/>
      <c r="F675" s="38"/>
      <c r="G675" s="38"/>
      <c r="H675" s="38"/>
      <c r="I675" s="38"/>
      <c r="J675" s="38"/>
      <c r="K675" s="38"/>
      <c r="L675" s="38"/>
      <c r="M675" s="38"/>
      <c r="N675" s="95"/>
      <c r="O675" s="96"/>
      <c r="P675" s="96"/>
      <c r="Q675" s="97"/>
      <c r="R675" s="38"/>
      <c r="S675" s="38"/>
      <c r="T675" s="38"/>
      <c r="U675" s="38"/>
      <c r="V675" s="38"/>
      <c r="W675" s="38"/>
      <c r="X675" s="19"/>
      <c r="ALW675" s="0"/>
      <c r="ALX675" s="0"/>
      <c r="ALY675" s="0"/>
      <c r="ALZ675" s="0"/>
      <c r="AMA675" s="0"/>
      <c r="AMB675" s="0"/>
      <c r="AMC675" s="0"/>
      <c r="AMD675" s="0"/>
      <c r="AME675" s="0"/>
      <c r="AMF675" s="0"/>
      <c r="AMG675" s="0"/>
      <c r="AMH675" s="0"/>
      <c r="AMI675" s="0"/>
      <c r="AMJ675" s="0"/>
    </row>
    <row r="676" s="1" customFormat="true" ht="12.8" hidden="false" customHeight="false" outlineLevel="0" collapsed="false">
      <c r="A676" s="32"/>
      <c r="B676" s="37"/>
      <c r="C676" s="37"/>
      <c r="D676" s="38"/>
      <c r="E676" s="38"/>
      <c r="F676" s="38"/>
      <c r="G676" s="38"/>
      <c r="H676" s="38"/>
      <c r="I676" s="38"/>
      <c r="J676" s="38"/>
      <c r="K676" s="38"/>
      <c r="L676" s="38"/>
      <c r="M676" s="38"/>
      <c r="N676" s="95"/>
      <c r="O676" s="96"/>
      <c r="P676" s="96"/>
      <c r="Q676" s="97"/>
      <c r="R676" s="38"/>
      <c r="S676" s="38"/>
      <c r="T676" s="38"/>
      <c r="U676" s="38"/>
      <c r="V676" s="38"/>
      <c r="W676" s="38"/>
      <c r="X676" s="19"/>
      <c r="ALW676" s="0"/>
      <c r="ALX676" s="0"/>
      <c r="ALY676" s="0"/>
      <c r="ALZ676" s="0"/>
      <c r="AMA676" s="0"/>
      <c r="AMB676" s="0"/>
      <c r="AMC676" s="0"/>
      <c r="AMD676" s="0"/>
      <c r="AME676" s="0"/>
      <c r="AMF676" s="0"/>
      <c r="AMG676" s="0"/>
      <c r="AMH676" s="0"/>
      <c r="AMI676" s="0"/>
      <c r="AMJ676" s="0"/>
    </row>
    <row r="677" s="1" customFormat="true" ht="12.8" hidden="false" customHeight="false" outlineLevel="0" collapsed="false">
      <c r="A677" s="32"/>
      <c r="B677" s="37"/>
      <c r="C677" s="37"/>
      <c r="D677" s="38"/>
      <c r="E677" s="38"/>
      <c r="F677" s="38"/>
      <c r="G677" s="38"/>
      <c r="H677" s="38"/>
      <c r="I677" s="38"/>
      <c r="J677" s="38"/>
      <c r="K677" s="38"/>
      <c r="L677" s="38"/>
      <c r="M677" s="38"/>
      <c r="N677" s="95"/>
      <c r="O677" s="96"/>
      <c r="P677" s="96"/>
      <c r="Q677" s="97"/>
      <c r="R677" s="38"/>
      <c r="S677" s="38"/>
      <c r="T677" s="38"/>
      <c r="U677" s="38"/>
      <c r="V677" s="38"/>
      <c r="W677" s="38"/>
      <c r="X677" s="19"/>
      <c r="ALW677" s="0"/>
      <c r="ALX677" s="0"/>
      <c r="ALY677" s="0"/>
      <c r="ALZ677" s="0"/>
      <c r="AMA677" s="0"/>
      <c r="AMB677" s="0"/>
      <c r="AMC677" s="0"/>
      <c r="AMD677" s="0"/>
      <c r="AME677" s="0"/>
      <c r="AMF677" s="0"/>
      <c r="AMG677" s="0"/>
      <c r="AMH677" s="0"/>
      <c r="AMI677" s="0"/>
      <c r="AMJ677" s="0"/>
    </row>
    <row r="678" s="1" customFormat="true" ht="12.8" hidden="false" customHeight="false" outlineLevel="0" collapsed="false">
      <c r="A678" s="32"/>
      <c r="B678" s="37"/>
      <c r="C678" s="37"/>
      <c r="D678" s="38"/>
      <c r="E678" s="38"/>
      <c r="F678" s="38"/>
      <c r="G678" s="38"/>
      <c r="H678" s="38"/>
      <c r="I678" s="38"/>
      <c r="J678" s="38"/>
      <c r="K678" s="38"/>
      <c r="L678" s="38"/>
      <c r="M678" s="38"/>
      <c r="N678" s="95"/>
      <c r="O678" s="96"/>
      <c r="P678" s="96"/>
      <c r="Q678" s="97"/>
      <c r="R678" s="38"/>
      <c r="S678" s="38"/>
      <c r="T678" s="38"/>
      <c r="U678" s="38"/>
      <c r="V678" s="38"/>
      <c r="W678" s="38"/>
      <c r="X678" s="19"/>
      <c r="ALW678" s="0"/>
      <c r="ALX678" s="0"/>
      <c r="ALY678" s="0"/>
      <c r="ALZ678" s="0"/>
      <c r="AMA678" s="0"/>
      <c r="AMB678" s="0"/>
      <c r="AMC678" s="0"/>
      <c r="AMD678" s="0"/>
      <c r="AME678" s="0"/>
      <c r="AMF678" s="0"/>
      <c r="AMG678" s="0"/>
      <c r="AMH678" s="0"/>
      <c r="AMI678" s="0"/>
      <c r="AMJ678" s="0"/>
    </row>
    <row r="679" s="1" customFormat="true" ht="12.8" hidden="false" customHeight="false" outlineLevel="0" collapsed="false">
      <c r="A679" s="32"/>
      <c r="B679" s="37"/>
      <c r="C679" s="37"/>
      <c r="D679" s="38"/>
      <c r="E679" s="38"/>
      <c r="F679" s="38"/>
      <c r="G679" s="38"/>
      <c r="H679" s="38"/>
      <c r="I679" s="38"/>
      <c r="J679" s="38"/>
      <c r="K679" s="38"/>
      <c r="L679" s="38"/>
      <c r="M679" s="38"/>
      <c r="N679" s="95"/>
      <c r="O679" s="96"/>
      <c r="P679" s="96"/>
      <c r="Q679" s="97"/>
      <c r="R679" s="38"/>
      <c r="S679" s="38"/>
      <c r="T679" s="38"/>
      <c r="U679" s="38"/>
      <c r="V679" s="38"/>
      <c r="W679" s="38"/>
      <c r="X679" s="19"/>
      <c r="ALW679" s="0"/>
      <c r="ALX679" s="0"/>
      <c r="ALY679" s="0"/>
      <c r="ALZ679" s="0"/>
      <c r="AMA679" s="0"/>
      <c r="AMB679" s="0"/>
      <c r="AMC679" s="0"/>
      <c r="AMD679" s="0"/>
      <c r="AME679" s="0"/>
      <c r="AMF679" s="0"/>
      <c r="AMG679" s="0"/>
      <c r="AMH679" s="0"/>
      <c r="AMI679" s="0"/>
      <c r="AMJ679" s="0"/>
    </row>
    <row r="680" s="1" customFormat="true" ht="12.8" hidden="false" customHeight="false" outlineLevel="0" collapsed="false">
      <c r="A680" s="32"/>
      <c r="B680" s="37"/>
      <c r="C680" s="37"/>
      <c r="D680" s="38"/>
      <c r="E680" s="38"/>
      <c r="F680" s="38"/>
      <c r="G680" s="38"/>
      <c r="H680" s="38"/>
      <c r="I680" s="38"/>
      <c r="J680" s="38"/>
      <c r="K680" s="38"/>
      <c r="L680" s="38"/>
      <c r="M680" s="38"/>
      <c r="N680" s="95"/>
      <c r="O680" s="96"/>
      <c r="P680" s="96"/>
      <c r="Q680" s="97"/>
      <c r="R680" s="38"/>
      <c r="S680" s="38"/>
      <c r="T680" s="38"/>
      <c r="U680" s="38"/>
      <c r="V680" s="38"/>
      <c r="W680" s="38"/>
      <c r="X680" s="19"/>
      <c r="ALW680" s="0"/>
      <c r="ALX680" s="0"/>
      <c r="ALY680" s="0"/>
      <c r="ALZ680" s="0"/>
      <c r="AMA680" s="0"/>
      <c r="AMB680" s="0"/>
      <c r="AMC680" s="0"/>
      <c r="AMD680" s="0"/>
      <c r="AME680" s="0"/>
      <c r="AMF680" s="0"/>
      <c r="AMG680" s="0"/>
      <c r="AMH680" s="0"/>
      <c r="AMI680" s="0"/>
      <c r="AMJ680" s="0"/>
    </row>
    <row r="681" s="1" customFormat="true" ht="12.8" hidden="false" customHeight="false" outlineLevel="0" collapsed="false">
      <c r="A681" s="32"/>
      <c r="B681" s="37"/>
      <c r="C681" s="37"/>
      <c r="D681" s="38"/>
      <c r="E681" s="38"/>
      <c r="F681" s="38"/>
      <c r="G681" s="38"/>
      <c r="H681" s="38"/>
      <c r="I681" s="38"/>
      <c r="J681" s="38"/>
      <c r="K681" s="38"/>
      <c r="L681" s="38"/>
      <c r="M681" s="38"/>
      <c r="N681" s="95"/>
      <c r="O681" s="96"/>
      <c r="P681" s="96"/>
      <c r="Q681" s="97"/>
      <c r="R681" s="38"/>
      <c r="S681" s="38"/>
      <c r="T681" s="38"/>
      <c r="U681" s="38"/>
      <c r="V681" s="38"/>
      <c r="W681" s="38"/>
      <c r="X681" s="19"/>
      <c r="ALW681" s="0"/>
      <c r="ALX681" s="0"/>
      <c r="ALY681" s="0"/>
      <c r="ALZ681" s="0"/>
      <c r="AMA681" s="0"/>
      <c r="AMB681" s="0"/>
      <c r="AMC681" s="0"/>
      <c r="AMD681" s="0"/>
      <c r="AME681" s="0"/>
      <c r="AMF681" s="0"/>
      <c r="AMG681" s="0"/>
      <c r="AMH681" s="0"/>
      <c r="AMI681" s="0"/>
      <c r="AMJ681" s="0"/>
    </row>
    <row r="682" s="1" customFormat="true" ht="12.8" hidden="false" customHeight="false" outlineLevel="0" collapsed="false">
      <c r="A682" s="32"/>
      <c r="B682" s="37"/>
      <c r="C682" s="37"/>
      <c r="D682" s="38"/>
      <c r="E682" s="38"/>
      <c r="F682" s="38"/>
      <c r="G682" s="38"/>
      <c r="H682" s="38"/>
      <c r="I682" s="38"/>
      <c r="J682" s="38"/>
      <c r="K682" s="38"/>
      <c r="L682" s="38"/>
      <c r="M682" s="38"/>
      <c r="N682" s="95"/>
      <c r="O682" s="96"/>
      <c r="P682" s="96"/>
      <c r="Q682" s="97"/>
      <c r="R682" s="38"/>
      <c r="S682" s="38"/>
      <c r="T682" s="38"/>
      <c r="U682" s="38"/>
      <c r="V682" s="38"/>
      <c r="W682" s="38"/>
      <c r="X682" s="19"/>
      <c r="ALW682" s="0"/>
      <c r="ALX682" s="0"/>
      <c r="ALY682" s="0"/>
      <c r="ALZ682" s="0"/>
      <c r="AMA682" s="0"/>
      <c r="AMB682" s="0"/>
      <c r="AMC682" s="0"/>
      <c r="AMD682" s="0"/>
      <c r="AME682" s="0"/>
      <c r="AMF682" s="0"/>
      <c r="AMG682" s="0"/>
      <c r="AMH682" s="0"/>
      <c r="AMI682" s="0"/>
      <c r="AMJ682" s="0"/>
    </row>
    <row r="683" s="1" customFormat="true" ht="12.8" hidden="false" customHeight="false" outlineLevel="0" collapsed="false">
      <c r="A683" s="32"/>
      <c r="B683" s="37"/>
      <c r="C683" s="37"/>
      <c r="D683" s="38"/>
      <c r="E683" s="38"/>
      <c r="F683" s="38"/>
      <c r="G683" s="38"/>
      <c r="H683" s="38"/>
      <c r="I683" s="38"/>
      <c r="J683" s="38"/>
      <c r="K683" s="38"/>
      <c r="L683" s="38"/>
      <c r="M683" s="38"/>
      <c r="N683" s="95"/>
      <c r="O683" s="96"/>
      <c r="P683" s="96"/>
      <c r="Q683" s="97"/>
      <c r="R683" s="38"/>
      <c r="S683" s="38"/>
      <c r="T683" s="38"/>
      <c r="U683" s="38"/>
      <c r="V683" s="38"/>
      <c r="W683" s="38"/>
      <c r="X683" s="19"/>
      <c r="ALW683" s="0"/>
      <c r="ALX683" s="0"/>
      <c r="ALY683" s="0"/>
      <c r="ALZ683" s="0"/>
      <c r="AMA683" s="0"/>
      <c r="AMB683" s="0"/>
      <c r="AMC683" s="0"/>
      <c r="AMD683" s="0"/>
      <c r="AME683" s="0"/>
      <c r="AMF683" s="0"/>
      <c r="AMG683" s="0"/>
      <c r="AMH683" s="0"/>
      <c r="AMI683" s="0"/>
      <c r="AMJ683" s="0"/>
    </row>
    <row r="684" s="1" customFormat="true" ht="12.8" hidden="false" customHeight="false" outlineLevel="0" collapsed="false">
      <c r="A684" s="32"/>
      <c r="B684" s="37"/>
      <c r="C684" s="37"/>
      <c r="D684" s="38"/>
      <c r="E684" s="38"/>
      <c r="F684" s="38"/>
      <c r="G684" s="38"/>
      <c r="H684" s="38"/>
      <c r="I684" s="38"/>
      <c r="J684" s="38"/>
      <c r="K684" s="38"/>
      <c r="L684" s="38"/>
      <c r="M684" s="38"/>
      <c r="N684" s="95"/>
      <c r="O684" s="96"/>
      <c r="P684" s="96"/>
      <c r="Q684" s="97"/>
      <c r="R684" s="38"/>
      <c r="S684" s="38"/>
      <c r="T684" s="38"/>
      <c r="U684" s="38"/>
      <c r="V684" s="38"/>
      <c r="W684" s="38"/>
      <c r="X684" s="19"/>
      <c r="ALW684" s="0"/>
      <c r="ALX684" s="0"/>
      <c r="ALY684" s="0"/>
      <c r="ALZ684" s="0"/>
      <c r="AMA684" s="0"/>
      <c r="AMB684" s="0"/>
      <c r="AMC684" s="0"/>
      <c r="AMD684" s="0"/>
      <c r="AME684" s="0"/>
      <c r="AMF684" s="0"/>
      <c r="AMG684" s="0"/>
      <c r="AMH684" s="0"/>
      <c r="AMI684" s="0"/>
      <c r="AMJ684" s="0"/>
    </row>
    <row r="685" s="1" customFormat="true" ht="12.8" hidden="false" customHeight="false" outlineLevel="0" collapsed="false">
      <c r="A685" s="32"/>
      <c r="B685" s="37"/>
      <c r="C685" s="37"/>
      <c r="D685" s="38"/>
      <c r="E685" s="38"/>
      <c r="F685" s="38"/>
      <c r="G685" s="38"/>
      <c r="H685" s="38"/>
      <c r="I685" s="38"/>
      <c r="J685" s="38"/>
      <c r="K685" s="38"/>
      <c r="L685" s="38"/>
      <c r="M685" s="38"/>
      <c r="N685" s="95"/>
      <c r="O685" s="96"/>
      <c r="P685" s="96"/>
      <c r="Q685" s="97"/>
      <c r="R685" s="38"/>
      <c r="S685" s="38"/>
      <c r="T685" s="38"/>
      <c r="U685" s="38"/>
      <c r="V685" s="38"/>
      <c r="W685" s="38"/>
      <c r="X685" s="19"/>
      <c r="ALW685" s="0"/>
      <c r="ALX685" s="0"/>
      <c r="ALY685" s="0"/>
      <c r="ALZ685" s="0"/>
      <c r="AMA685" s="0"/>
      <c r="AMB685" s="0"/>
      <c r="AMC685" s="0"/>
      <c r="AMD685" s="0"/>
      <c r="AME685" s="0"/>
      <c r="AMF685" s="0"/>
      <c r="AMG685" s="0"/>
      <c r="AMH685" s="0"/>
      <c r="AMI685" s="0"/>
      <c r="AMJ685" s="0"/>
    </row>
    <row r="686" s="1" customFormat="true" ht="12.8" hidden="false" customHeight="false" outlineLevel="0" collapsed="false">
      <c r="A686" s="32"/>
      <c r="B686" s="37"/>
      <c r="C686" s="37"/>
      <c r="D686" s="38"/>
      <c r="E686" s="38"/>
      <c r="F686" s="38"/>
      <c r="G686" s="38"/>
      <c r="H686" s="38"/>
      <c r="I686" s="38"/>
      <c r="J686" s="38"/>
      <c r="K686" s="38"/>
      <c r="L686" s="38"/>
      <c r="M686" s="38"/>
      <c r="N686" s="95"/>
      <c r="O686" s="96"/>
      <c r="P686" s="96"/>
      <c r="Q686" s="97"/>
      <c r="R686" s="38"/>
      <c r="S686" s="38"/>
      <c r="T686" s="38"/>
      <c r="U686" s="38"/>
      <c r="V686" s="38"/>
      <c r="W686" s="38"/>
      <c r="X686" s="19"/>
      <c r="ALW686" s="0"/>
      <c r="ALX686" s="0"/>
      <c r="ALY686" s="0"/>
      <c r="ALZ686" s="0"/>
      <c r="AMA686" s="0"/>
      <c r="AMB686" s="0"/>
      <c r="AMC686" s="0"/>
      <c r="AMD686" s="0"/>
      <c r="AME686" s="0"/>
      <c r="AMF686" s="0"/>
      <c r="AMG686" s="0"/>
      <c r="AMH686" s="0"/>
      <c r="AMI686" s="0"/>
      <c r="AMJ686" s="0"/>
    </row>
    <row r="687" s="1" customFormat="true" ht="12.8" hidden="false" customHeight="false" outlineLevel="0" collapsed="false">
      <c r="A687" s="32"/>
      <c r="B687" s="37"/>
      <c r="C687" s="37"/>
      <c r="D687" s="38"/>
      <c r="E687" s="38"/>
      <c r="F687" s="38"/>
      <c r="G687" s="38"/>
      <c r="H687" s="38"/>
      <c r="I687" s="38"/>
      <c r="J687" s="38"/>
      <c r="K687" s="38"/>
      <c r="L687" s="38"/>
      <c r="M687" s="38"/>
      <c r="N687" s="95"/>
      <c r="O687" s="96"/>
      <c r="P687" s="96"/>
      <c r="Q687" s="97"/>
      <c r="R687" s="38"/>
      <c r="S687" s="38"/>
      <c r="T687" s="38"/>
      <c r="U687" s="38"/>
      <c r="V687" s="38"/>
      <c r="W687" s="38"/>
      <c r="X687" s="19"/>
      <c r="ALW687" s="0"/>
      <c r="ALX687" s="0"/>
      <c r="ALY687" s="0"/>
      <c r="ALZ687" s="0"/>
      <c r="AMA687" s="0"/>
      <c r="AMB687" s="0"/>
      <c r="AMC687" s="0"/>
      <c r="AMD687" s="0"/>
      <c r="AME687" s="0"/>
      <c r="AMF687" s="0"/>
      <c r="AMG687" s="0"/>
      <c r="AMH687" s="0"/>
      <c r="AMI687" s="0"/>
      <c r="AMJ687" s="0"/>
    </row>
    <row r="688" s="1" customFormat="true" ht="12.8" hidden="false" customHeight="false" outlineLevel="0" collapsed="false">
      <c r="A688" s="32"/>
      <c r="B688" s="37"/>
      <c r="C688" s="37"/>
      <c r="D688" s="38"/>
      <c r="E688" s="38"/>
      <c r="F688" s="38"/>
      <c r="G688" s="38"/>
      <c r="H688" s="38"/>
      <c r="I688" s="38"/>
      <c r="J688" s="38"/>
      <c r="K688" s="38"/>
      <c r="L688" s="38"/>
      <c r="M688" s="38"/>
      <c r="N688" s="95"/>
      <c r="O688" s="96"/>
      <c r="P688" s="96"/>
      <c r="Q688" s="97"/>
      <c r="R688" s="38"/>
      <c r="S688" s="38"/>
      <c r="T688" s="38"/>
      <c r="U688" s="38"/>
      <c r="V688" s="38"/>
      <c r="W688" s="38"/>
      <c r="X688" s="19"/>
      <c r="ALW688" s="0"/>
      <c r="ALX688" s="0"/>
      <c r="ALY688" s="0"/>
      <c r="ALZ688" s="0"/>
      <c r="AMA688" s="0"/>
      <c r="AMB688" s="0"/>
      <c r="AMC688" s="0"/>
      <c r="AMD688" s="0"/>
      <c r="AME688" s="0"/>
      <c r="AMF688" s="0"/>
      <c r="AMG688" s="0"/>
      <c r="AMH688" s="0"/>
      <c r="AMI688" s="0"/>
      <c r="AMJ688" s="0"/>
    </row>
    <row r="689" s="1" customFormat="true" ht="12.8" hidden="false" customHeight="false" outlineLevel="0" collapsed="false">
      <c r="A689" s="32"/>
      <c r="B689" s="37"/>
      <c r="C689" s="37"/>
      <c r="D689" s="38"/>
      <c r="E689" s="38"/>
      <c r="F689" s="38"/>
      <c r="G689" s="38"/>
      <c r="H689" s="38"/>
      <c r="I689" s="38"/>
      <c r="J689" s="38"/>
      <c r="K689" s="38"/>
      <c r="L689" s="38"/>
      <c r="M689" s="38"/>
      <c r="N689" s="95"/>
      <c r="O689" s="96"/>
      <c r="P689" s="96"/>
      <c r="Q689" s="97"/>
      <c r="R689" s="38"/>
      <c r="S689" s="38"/>
      <c r="T689" s="38"/>
      <c r="U689" s="38"/>
      <c r="V689" s="38"/>
      <c r="W689" s="38"/>
      <c r="X689" s="19"/>
      <c r="ALW689" s="0"/>
      <c r="ALX689" s="0"/>
      <c r="ALY689" s="0"/>
      <c r="ALZ689" s="0"/>
      <c r="AMA689" s="0"/>
      <c r="AMB689" s="0"/>
      <c r="AMC689" s="0"/>
      <c r="AMD689" s="0"/>
      <c r="AME689" s="0"/>
      <c r="AMF689" s="0"/>
      <c r="AMG689" s="0"/>
      <c r="AMH689" s="0"/>
      <c r="AMI689" s="0"/>
      <c r="AMJ689" s="0"/>
    </row>
    <row r="690" s="1" customFormat="true" ht="12.8" hidden="false" customHeight="false" outlineLevel="0" collapsed="false">
      <c r="A690" s="32"/>
      <c r="B690" s="37"/>
      <c r="C690" s="37"/>
      <c r="D690" s="38"/>
      <c r="E690" s="38"/>
      <c r="F690" s="38"/>
      <c r="G690" s="38"/>
      <c r="H690" s="38"/>
      <c r="I690" s="38"/>
      <c r="J690" s="38"/>
      <c r="K690" s="38"/>
      <c r="L690" s="38"/>
      <c r="M690" s="38"/>
      <c r="N690" s="95"/>
      <c r="O690" s="96"/>
      <c r="P690" s="96"/>
      <c r="Q690" s="97"/>
      <c r="R690" s="38"/>
      <c r="S690" s="38"/>
      <c r="T690" s="38"/>
      <c r="U690" s="38"/>
      <c r="V690" s="38"/>
      <c r="W690" s="38"/>
      <c r="X690" s="19"/>
      <c r="ALW690" s="0"/>
      <c r="ALX690" s="0"/>
      <c r="ALY690" s="0"/>
      <c r="ALZ690" s="0"/>
      <c r="AMA690" s="0"/>
      <c r="AMB690" s="0"/>
      <c r="AMC690" s="0"/>
      <c r="AMD690" s="0"/>
      <c r="AME690" s="0"/>
      <c r="AMF690" s="0"/>
      <c r="AMG690" s="0"/>
      <c r="AMH690" s="0"/>
      <c r="AMI690" s="0"/>
      <c r="AMJ690" s="0"/>
    </row>
    <row r="691" s="1" customFormat="true" ht="12.8" hidden="false" customHeight="false" outlineLevel="0" collapsed="false">
      <c r="A691" s="32"/>
      <c r="B691" s="37"/>
      <c r="C691" s="37"/>
      <c r="D691" s="38"/>
      <c r="E691" s="38"/>
      <c r="F691" s="38"/>
      <c r="G691" s="38"/>
      <c r="H691" s="38"/>
      <c r="I691" s="38"/>
      <c r="J691" s="38"/>
      <c r="K691" s="38"/>
      <c r="L691" s="38"/>
      <c r="M691" s="38"/>
      <c r="N691" s="95"/>
      <c r="O691" s="96"/>
      <c r="P691" s="96"/>
      <c r="Q691" s="97"/>
      <c r="R691" s="38"/>
      <c r="S691" s="38"/>
      <c r="T691" s="38"/>
      <c r="U691" s="38"/>
      <c r="V691" s="38"/>
      <c r="W691" s="38"/>
      <c r="X691" s="19"/>
      <c r="ALW691" s="0"/>
      <c r="ALX691" s="0"/>
      <c r="ALY691" s="0"/>
      <c r="ALZ691" s="0"/>
      <c r="AMA691" s="0"/>
      <c r="AMB691" s="0"/>
      <c r="AMC691" s="0"/>
      <c r="AMD691" s="0"/>
      <c r="AME691" s="0"/>
      <c r="AMF691" s="0"/>
      <c r="AMG691" s="0"/>
      <c r="AMH691" s="0"/>
      <c r="AMI691" s="0"/>
      <c r="AMJ691" s="0"/>
    </row>
    <row r="692" s="1" customFormat="true" ht="12.8" hidden="false" customHeight="false" outlineLevel="0" collapsed="false">
      <c r="A692" s="32"/>
      <c r="B692" s="37"/>
      <c r="C692" s="37"/>
      <c r="D692" s="38"/>
      <c r="E692" s="38"/>
      <c r="F692" s="38"/>
      <c r="G692" s="38"/>
      <c r="H692" s="38"/>
      <c r="I692" s="38"/>
      <c r="J692" s="38"/>
      <c r="K692" s="38"/>
      <c r="L692" s="38"/>
      <c r="M692" s="38"/>
      <c r="N692" s="95"/>
      <c r="O692" s="96"/>
      <c r="P692" s="96"/>
      <c r="Q692" s="97"/>
      <c r="R692" s="38"/>
      <c r="S692" s="38"/>
      <c r="T692" s="38"/>
      <c r="U692" s="38"/>
      <c r="V692" s="38"/>
      <c r="W692" s="38"/>
      <c r="X692" s="19"/>
      <c r="ALW692" s="0"/>
      <c r="ALX692" s="0"/>
      <c r="ALY692" s="0"/>
      <c r="ALZ692" s="0"/>
      <c r="AMA692" s="0"/>
      <c r="AMB692" s="0"/>
      <c r="AMC692" s="0"/>
      <c r="AMD692" s="0"/>
      <c r="AME692" s="0"/>
      <c r="AMF692" s="0"/>
      <c r="AMG692" s="0"/>
      <c r="AMH692" s="0"/>
      <c r="AMI692" s="0"/>
      <c r="AMJ692" s="0"/>
    </row>
    <row r="693" s="1" customFormat="true" ht="12.8" hidden="false" customHeight="false" outlineLevel="0" collapsed="false">
      <c r="A693" s="32"/>
      <c r="B693" s="37"/>
      <c r="C693" s="37"/>
      <c r="D693" s="38"/>
      <c r="E693" s="38"/>
      <c r="F693" s="38"/>
      <c r="G693" s="38"/>
      <c r="H693" s="38"/>
      <c r="I693" s="38"/>
      <c r="J693" s="38"/>
      <c r="K693" s="38"/>
      <c r="L693" s="38"/>
      <c r="M693" s="38"/>
      <c r="N693" s="95"/>
      <c r="O693" s="96"/>
      <c r="P693" s="96"/>
      <c r="Q693" s="97"/>
      <c r="R693" s="38"/>
      <c r="S693" s="38"/>
      <c r="T693" s="38"/>
      <c r="U693" s="38"/>
      <c r="V693" s="38"/>
      <c r="W693" s="38"/>
      <c r="X693" s="19"/>
      <c r="ALW693" s="0"/>
      <c r="ALX693" s="0"/>
      <c r="ALY693" s="0"/>
      <c r="ALZ693" s="0"/>
      <c r="AMA693" s="0"/>
      <c r="AMB693" s="0"/>
      <c r="AMC693" s="0"/>
      <c r="AMD693" s="0"/>
      <c r="AME693" s="0"/>
      <c r="AMF693" s="0"/>
      <c r="AMG693" s="0"/>
      <c r="AMH693" s="0"/>
      <c r="AMI693" s="0"/>
      <c r="AMJ693" s="0"/>
    </row>
    <row r="694" s="1" customFormat="true" ht="12.8" hidden="false" customHeight="false" outlineLevel="0" collapsed="false">
      <c r="A694" s="32"/>
      <c r="B694" s="37"/>
      <c r="C694" s="37"/>
      <c r="D694" s="38"/>
      <c r="E694" s="38"/>
      <c r="F694" s="38"/>
      <c r="G694" s="38"/>
      <c r="H694" s="38"/>
      <c r="I694" s="38"/>
      <c r="J694" s="38"/>
      <c r="K694" s="38"/>
      <c r="L694" s="38"/>
      <c r="M694" s="38"/>
      <c r="N694" s="95"/>
      <c r="O694" s="96"/>
      <c r="P694" s="96"/>
      <c r="Q694" s="97"/>
      <c r="R694" s="38"/>
      <c r="S694" s="38"/>
      <c r="T694" s="38"/>
      <c r="U694" s="38"/>
      <c r="V694" s="38"/>
      <c r="W694" s="38"/>
      <c r="X694" s="19"/>
      <c r="ALW694" s="0"/>
      <c r="ALX694" s="0"/>
      <c r="ALY694" s="0"/>
      <c r="ALZ694" s="0"/>
      <c r="AMA694" s="0"/>
      <c r="AMB694" s="0"/>
      <c r="AMC694" s="0"/>
      <c r="AMD694" s="0"/>
      <c r="AME694" s="0"/>
      <c r="AMF694" s="0"/>
      <c r="AMG694" s="0"/>
      <c r="AMH694" s="0"/>
      <c r="AMI694" s="0"/>
      <c r="AMJ694" s="0"/>
    </row>
    <row r="695" s="1" customFormat="true" ht="12.8" hidden="false" customHeight="false" outlineLevel="0" collapsed="false">
      <c r="A695" s="32"/>
      <c r="B695" s="37"/>
      <c r="C695" s="37"/>
      <c r="D695" s="38"/>
      <c r="E695" s="38"/>
      <c r="F695" s="38"/>
      <c r="G695" s="38"/>
      <c r="H695" s="38"/>
      <c r="I695" s="38"/>
      <c r="J695" s="38"/>
      <c r="K695" s="38"/>
      <c r="L695" s="38"/>
      <c r="M695" s="38"/>
      <c r="N695" s="95"/>
      <c r="O695" s="96"/>
      <c r="P695" s="96"/>
      <c r="Q695" s="97"/>
      <c r="R695" s="38"/>
      <c r="S695" s="38"/>
      <c r="T695" s="38"/>
      <c r="U695" s="38"/>
      <c r="V695" s="38"/>
      <c r="W695" s="38"/>
      <c r="X695" s="19"/>
      <c r="ALW695" s="0"/>
      <c r="ALX695" s="0"/>
      <c r="ALY695" s="0"/>
      <c r="ALZ695" s="0"/>
      <c r="AMA695" s="0"/>
      <c r="AMB695" s="0"/>
      <c r="AMC695" s="0"/>
      <c r="AMD695" s="0"/>
      <c r="AME695" s="0"/>
      <c r="AMF695" s="0"/>
      <c r="AMG695" s="0"/>
      <c r="AMH695" s="0"/>
      <c r="AMI695" s="0"/>
      <c r="AMJ695" s="0"/>
    </row>
    <row r="696" s="1" customFormat="true" ht="12.8" hidden="false" customHeight="false" outlineLevel="0" collapsed="false">
      <c r="A696" s="32"/>
      <c r="B696" s="37"/>
      <c r="C696" s="37"/>
      <c r="D696" s="38"/>
      <c r="E696" s="38"/>
      <c r="F696" s="38"/>
      <c r="G696" s="38"/>
      <c r="H696" s="38"/>
      <c r="I696" s="38"/>
      <c r="J696" s="38"/>
      <c r="K696" s="38"/>
      <c r="L696" s="38"/>
      <c r="M696" s="38"/>
      <c r="N696" s="95"/>
      <c r="O696" s="96"/>
      <c r="P696" s="96"/>
      <c r="Q696" s="97"/>
      <c r="R696" s="38"/>
      <c r="S696" s="38"/>
      <c r="T696" s="38"/>
      <c r="U696" s="38"/>
      <c r="V696" s="38"/>
      <c r="W696" s="38"/>
      <c r="X696" s="19"/>
      <c r="ALW696" s="0"/>
      <c r="ALX696" s="0"/>
      <c r="ALY696" s="0"/>
      <c r="ALZ696" s="0"/>
      <c r="AMA696" s="0"/>
      <c r="AMB696" s="0"/>
      <c r="AMC696" s="0"/>
      <c r="AMD696" s="0"/>
      <c r="AME696" s="0"/>
      <c r="AMF696" s="0"/>
      <c r="AMG696" s="0"/>
      <c r="AMH696" s="0"/>
      <c r="AMI696" s="0"/>
      <c r="AMJ696" s="0"/>
    </row>
    <row r="697" s="1" customFormat="true" ht="12.8" hidden="false" customHeight="false" outlineLevel="0" collapsed="false">
      <c r="A697" s="32"/>
      <c r="B697" s="37"/>
      <c r="C697" s="37"/>
      <c r="D697" s="38"/>
      <c r="E697" s="38"/>
      <c r="F697" s="38"/>
      <c r="G697" s="38"/>
      <c r="H697" s="38"/>
      <c r="I697" s="38"/>
      <c r="J697" s="38"/>
      <c r="K697" s="38"/>
      <c r="L697" s="38"/>
      <c r="M697" s="38"/>
      <c r="N697" s="95"/>
      <c r="O697" s="96"/>
      <c r="P697" s="96"/>
      <c r="Q697" s="97"/>
      <c r="R697" s="38"/>
      <c r="S697" s="38"/>
      <c r="T697" s="38"/>
      <c r="U697" s="38"/>
      <c r="V697" s="38"/>
      <c r="W697" s="38"/>
      <c r="X697" s="19"/>
      <c r="ALW697" s="0"/>
      <c r="ALX697" s="0"/>
      <c r="ALY697" s="0"/>
      <c r="ALZ697" s="0"/>
      <c r="AMA697" s="0"/>
      <c r="AMB697" s="0"/>
      <c r="AMC697" s="0"/>
      <c r="AMD697" s="0"/>
      <c r="AME697" s="0"/>
      <c r="AMF697" s="0"/>
      <c r="AMG697" s="0"/>
      <c r="AMH697" s="0"/>
      <c r="AMI697" s="0"/>
      <c r="AMJ697" s="0"/>
    </row>
    <row r="698" s="1" customFormat="true" ht="12.8" hidden="false" customHeight="false" outlineLevel="0" collapsed="false">
      <c r="A698" s="32"/>
      <c r="B698" s="37"/>
      <c r="C698" s="37"/>
      <c r="D698" s="38"/>
      <c r="E698" s="38"/>
      <c r="F698" s="38"/>
      <c r="G698" s="38"/>
      <c r="H698" s="38"/>
      <c r="I698" s="38"/>
      <c r="J698" s="38"/>
      <c r="K698" s="38"/>
      <c r="L698" s="38"/>
      <c r="M698" s="38"/>
      <c r="N698" s="95"/>
      <c r="O698" s="96"/>
      <c r="P698" s="96"/>
      <c r="Q698" s="97"/>
      <c r="R698" s="38"/>
      <c r="S698" s="38"/>
      <c r="T698" s="38"/>
      <c r="U698" s="38"/>
      <c r="V698" s="38"/>
      <c r="W698" s="38"/>
      <c r="X698" s="19"/>
      <c r="ALW698" s="0"/>
      <c r="ALX698" s="0"/>
      <c r="ALY698" s="0"/>
      <c r="ALZ698" s="0"/>
      <c r="AMA698" s="0"/>
      <c r="AMB698" s="0"/>
      <c r="AMC698" s="0"/>
      <c r="AMD698" s="0"/>
      <c r="AME698" s="0"/>
      <c r="AMF698" s="0"/>
      <c r="AMG698" s="0"/>
      <c r="AMH698" s="0"/>
      <c r="AMI698" s="0"/>
      <c r="AMJ698" s="0"/>
    </row>
    <row r="699" s="1" customFormat="true" ht="12.8" hidden="false" customHeight="false" outlineLevel="0" collapsed="false">
      <c r="A699" s="32"/>
      <c r="B699" s="37"/>
      <c r="C699" s="37"/>
      <c r="D699" s="38"/>
      <c r="E699" s="38"/>
      <c r="F699" s="38"/>
      <c r="G699" s="38"/>
      <c r="H699" s="38"/>
      <c r="I699" s="38"/>
      <c r="J699" s="38"/>
      <c r="K699" s="38"/>
      <c r="L699" s="38"/>
      <c r="M699" s="38"/>
      <c r="N699" s="95"/>
      <c r="O699" s="96"/>
      <c r="P699" s="96"/>
      <c r="Q699" s="97"/>
      <c r="R699" s="38"/>
      <c r="S699" s="38"/>
      <c r="T699" s="38"/>
      <c r="U699" s="38"/>
      <c r="V699" s="38"/>
      <c r="W699" s="38"/>
      <c r="X699" s="19"/>
      <c r="ALW699" s="0"/>
      <c r="ALX699" s="0"/>
      <c r="ALY699" s="0"/>
      <c r="ALZ699" s="0"/>
      <c r="AMA699" s="0"/>
      <c r="AMB699" s="0"/>
      <c r="AMC699" s="0"/>
      <c r="AMD699" s="0"/>
      <c r="AME699" s="0"/>
      <c r="AMF699" s="0"/>
      <c r="AMG699" s="0"/>
      <c r="AMH699" s="0"/>
      <c r="AMI699" s="0"/>
      <c r="AMJ699" s="0"/>
    </row>
    <row r="700" s="1" customFormat="true" ht="12.8" hidden="false" customHeight="false" outlineLevel="0" collapsed="false">
      <c r="A700" s="32"/>
      <c r="B700" s="37"/>
      <c r="C700" s="37"/>
      <c r="D700" s="38"/>
      <c r="E700" s="38"/>
      <c r="F700" s="38"/>
      <c r="G700" s="38"/>
      <c r="H700" s="38"/>
      <c r="I700" s="38"/>
      <c r="J700" s="38"/>
      <c r="K700" s="38"/>
      <c r="L700" s="38"/>
      <c r="M700" s="38"/>
      <c r="N700" s="95"/>
      <c r="O700" s="96"/>
      <c r="P700" s="96"/>
      <c r="Q700" s="97"/>
      <c r="R700" s="38"/>
      <c r="S700" s="38"/>
      <c r="T700" s="38"/>
      <c r="U700" s="38"/>
      <c r="V700" s="38"/>
      <c r="W700" s="38"/>
      <c r="X700" s="19"/>
      <c r="ALW700" s="0"/>
      <c r="ALX700" s="0"/>
      <c r="ALY700" s="0"/>
      <c r="ALZ700" s="0"/>
      <c r="AMA700" s="0"/>
      <c r="AMB700" s="0"/>
      <c r="AMC700" s="0"/>
      <c r="AMD700" s="0"/>
      <c r="AME700" s="0"/>
      <c r="AMF700" s="0"/>
      <c r="AMG700" s="0"/>
      <c r="AMH700" s="0"/>
      <c r="AMI700" s="0"/>
      <c r="AMJ700" s="0"/>
    </row>
    <row r="701" s="1" customFormat="true" ht="12.8" hidden="false" customHeight="false" outlineLevel="0" collapsed="false">
      <c r="A701" s="32"/>
      <c r="B701" s="37"/>
      <c r="C701" s="37"/>
      <c r="D701" s="38"/>
      <c r="E701" s="38"/>
      <c r="F701" s="38"/>
      <c r="G701" s="38"/>
      <c r="H701" s="38"/>
      <c r="I701" s="38"/>
      <c r="J701" s="38"/>
      <c r="K701" s="38"/>
      <c r="L701" s="38"/>
      <c r="M701" s="38"/>
      <c r="N701" s="95"/>
      <c r="O701" s="96"/>
      <c r="P701" s="96"/>
      <c r="Q701" s="97"/>
      <c r="R701" s="38"/>
      <c r="S701" s="38"/>
      <c r="T701" s="38"/>
      <c r="U701" s="38"/>
      <c r="V701" s="38"/>
      <c r="W701" s="38"/>
      <c r="X701" s="19"/>
      <c r="ALW701" s="0"/>
      <c r="ALX701" s="0"/>
      <c r="ALY701" s="0"/>
      <c r="ALZ701" s="0"/>
      <c r="AMA701" s="0"/>
      <c r="AMB701" s="0"/>
      <c r="AMC701" s="0"/>
      <c r="AMD701" s="0"/>
      <c r="AME701" s="0"/>
      <c r="AMF701" s="0"/>
      <c r="AMG701" s="0"/>
      <c r="AMH701" s="0"/>
      <c r="AMI701" s="0"/>
      <c r="AMJ701" s="0"/>
    </row>
    <row r="702" s="1" customFormat="true" ht="12.8" hidden="false" customHeight="false" outlineLevel="0" collapsed="false">
      <c r="A702" s="32"/>
      <c r="B702" s="37"/>
      <c r="C702" s="37"/>
      <c r="D702" s="38"/>
      <c r="E702" s="38"/>
      <c r="F702" s="38"/>
      <c r="G702" s="38"/>
      <c r="H702" s="38"/>
      <c r="I702" s="38"/>
      <c r="J702" s="38"/>
      <c r="K702" s="38"/>
      <c r="L702" s="38"/>
      <c r="M702" s="38"/>
      <c r="N702" s="95"/>
      <c r="O702" s="96"/>
      <c r="P702" s="96"/>
      <c r="Q702" s="97"/>
      <c r="R702" s="38"/>
      <c r="S702" s="38"/>
      <c r="T702" s="38"/>
      <c r="U702" s="38"/>
      <c r="V702" s="38"/>
      <c r="W702" s="38"/>
      <c r="X702" s="19"/>
      <c r="ALW702" s="0"/>
      <c r="ALX702" s="0"/>
      <c r="ALY702" s="0"/>
      <c r="ALZ702" s="0"/>
      <c r="AMA702" s="0"/>
      <c r="AMB702" s="0"/>
      <c r="AMC702" s="0"/>
      <c r="AMD702" s="0"/>
      <c r="AME702" s="0"/>
      <c r="AMF702" s="0"/>
      <c r="AMG702" s="0"/>
      <c r="AMH702" s="0"/>
      <c r="AMI702" s="0"/>
      <c r="AMJ702" s="0"/>
    </row>
    <row r="703" s="1" customFormat="true" ht="12.8" hidden="false" customHeight="false" outlineLevel="0" collapsed="false">
      <c r="A703" s="32"/>
      <c r="B703" s="37"/>
      <c r="C703" s="37"/>
      <c r="D703" s="38"/>
      <c r="E703" s="38"/>
      <c r="F703" s="38"/>
      <c r="G703" s="38"/>
      <c r="H703" s="38"/>
      <c r="I703" s="38"/>
      <c r="J703" s="38"/>
      <c r="K703" s="38"/>
      <c r="L703" s="38"/>
      <c r="M703" s="38"/>
      <c r="N703" s="95"/>
      <c r="O703" s="96"/>
      <c r="P703" s="96"/>
      <c r="Q703" s="97"/>
      <c r="R703" s="38"/>
      <c r="S703" s="38"/>
      <c r="T703" s="38"/>
      <c r="U703" s="38"/>
      <c r="V703" s="38"/>
      <c r="W703" s="38"/>
      <c r="X703" s="19"/>
      <c r="ALW703" s="0"/>
      <c r="ALX703" s="0"/>
      <c r="ALY703" s="0"/>
      <c r="ALZ703" s="0"/>
      <c r="AMA703" s="0"/>
      <c r="AMB703" s="0"/>
      <c r="AMC703" s="0"/>
      <c r="AMD703" s="0"/>
      <c r="AME703" s="0"/>
      <c r="AMF703" s="0"/>
      <c r="AMG703" s="0"/>
      <c r="AMH703" s="0"/>
      <c r="AMI703" s="0"/>
      <c r="AMJ703" s="0"/>
    </row>
    <row r="704" s="1" customFormat="true" ht="12.8" hidden="false" customHeight="false" outlineLevel="0" collapsed="false">
      <c r="A704" s="32"/>
      <c r="B704" s="37"/>
      <c r="C704" s="37"/>
      <c r="D704" s="38"/>
      <c r="E704" s="38"/>
      <c r="F704" s="38"/>
      <c r="G704" s="38"/>
      <c r="H704" s="38"/>
      <c r="I704" s="38"/>
      <c r="J704" s="38"/>
      <c r="K704" s="38"/>
      <c r="L704" s="38"/>
      <c r="M704" s="38"/>
      <c r="N704" s="95"/>
      <c r="O704" s="96"/>
      <c r="P704" s="96"/>
      <c r="Q704" s="97"/>
      <c r="R704" s="38"/>
      <c r="S704" s="38"/>
      <c r="T704" s="38"/>
      <c r="U704" s="38"/>
      <c r="V704" s="38"/>
      <c r="W704" s="38"/>
      <c r="X704" s="19"/>
      <c r="ALW704" s="0"/>
      <c r="ALX704" s="0"/>
      <c r="ALY704" s="0"/>
      <c r="ALZ704" s="0"/>
      <c r="AMA704" s="0"/>
      <c r="AMB704" s="0"/>
      <c r="AMC704" s="0"/>
      <c r="AMD704" s="0"/>
      <c r="AME704" s="0"/>
      <c r="AMF704" s="0"/>
      <c r="AMG704" s="0"/>
      <c r="AMH704" s="0"/>
      <c r="AMI704" s="0"/>
      <c r="AMJ704" s="0"/>
    </row>
    <row r="705" s="1" customFormat="true" ht="12.8" hidden="false" customHeight="false" outlineLevel="0" collapsed="false">
      <c r="A705" s="32"/>
      <c r="B705" s="37"/>
      <c r="C705" s="37"/>
      <c r="D705" s="38"/>
      <c r="E705" s="38"/>
      <c r="F705" s="38"/>
      <c r="G705" s="38"/>
      <c r="H705" s="38"/>
      <c r="I705" s="38"/>
      <c r="J705" s="38"/>
      <c r="K705" s="38"/>
      <c r="L705" s="38"/>
      <c r="M705" s="38"/>
      <c r="N705" s="95"/>
      <c r="O705" s="96"/>
      <c r="P705" s="96"/>
      <c r="Q705" s="97"/>
      <c r="R705" s="38"/>
      <c r="S705" s="38"/>
      <c r="T705" s="38"/>
      <c r="U705" s="38"/>
      <c r="V705" s="38"/>
      <c r="W705" s="38"/>
      <c r="X705" s="19"/>
      <c r="ALW705" s="0"/>
      <c r="ALX705" s="0"/>
      <c r="ALY705" s="0"/>
      <c r="ALZ705" s="0"/>
      <c r="AMA705" s="0"/>
      <c r="AMB705" s="0"/>
      <c r="AMC705" s="0"/>
      <c r="AMD705" s="0"/>
      <c r="AME705" s="0"/>
      <c r="AMF705" s="0"/>
      <c r="AMG705" s="0"/>
      <c r="AMH705" s="0"/>
      <c r="AMI705" s="0"/>
      <c r="AMJ705" s="0"/>
    </row>
    <row r="706" s="1" customFormat="true" ht="12.8" hidden="false" customHeight="false" outlineLevel="0" collapsed="false">
      <c r="A706" s="32"/>
      <c r="B706" s="37"/>
      <c r="C706" s="37"/>
      <c r="D706" s="38"/>
      <c r="E706" s="38"/>
      <c r="F706" s="38"/>
      <c r="G706" s="38"/>
      <c r="H706" s="38"/>
      <c r="I706" s="38"/>
      <c r="J706" s="38"/>
      <c r="K706" s="38"/>
      <c r="L706" s="38"/>
      <c r="M706" s="38"/>
      <c r="N706" s="95"/>
      <c r="O706" s="96"/>
      <c r="P706" s="96"/>
      <c r="Q706" s="97"/>
      <c r="R706" s="38"/>
      <c r="S706" s="38"/>
      <c r="T706" s="38"/>
      <c r="U706" s="38"/>
      <c r="V706" s="38"/>
      <c r="W706" s="38"/>
      <c r="X706" s="19"/>
      <c r="ALW706" s="0"/>
      <c r="ALX706" s="0"/>
      <c r="ALY706" s="0"/>
      <c r="ALZ706" s="0"/>
      <c r="AMA706" s="0"/>
      <c r="AMB706" s="0"/>
      <c r="AMC706" s="0"/>
      <c r="AMD706" s="0"/>
      <c r="AME706" s="0"/>
      <c r="AMF706" s="0"/>
      <c r="AMG706" s="0"/>
      <c r="AMH706" s="0"/>
      <c r="AMI706" s="0"/>
      <c r="AMJ706" s="0"/>
    </row>
    <row r="707" s="1" customFormat="true" ht="12.8" hidden="false" customHeight="false" outlineLevel="0" collapsed="false">
      <c r="A707" s="32"/>
      <c r="B707" s="37"/>
      <c r="C707" s="37"/>
      <c r="D707" s="38"/>
      <c r="E707" s="38"/>
      <c r="F707" s="38"/>
      <c r="G707" s="38"/>
      <c r="H707" s="38"/>
      <c r="I707" s="38"/>
      <c r="J707" s="38"/>
      <c r="K707" s="38"/>
      <c r="L707" s="38"/>
      <c r="M707" s="38"/>
      <c r="N707" s="95"/>
      <c r="O707" s="96"/>
      <c r="P707" s="96"/>
      <c r="Q707" s="97"/>
      <c r="R707" s="38"/>
      <c r="S707" s="38"/>
      <c r="T707" s="38"/>
      <c r="U707" s="38"/>
      <c r="V707" s="38"/>
      <c r="W707" s="38"/>
      <c r="X707" s="19"/>
      <c r="ALW707" s="0"/>
      <c r="ALX707" s="0"/>
      <c r="ALY707" s="0"/>
      <c r="ALZ707" s="0"/>
      <c r="AMA707" s="0"/>
      <c r="AMB707" s="0"/>
      <c r="AMC707" s="0"/>
      <c r="AMD707" s="0"/>
      <c r="AME707" s="0"/>
      <c r="AMF707" s="0"/>
      <c r="AMG707" s="0"/>
      <c r="AMH707" s="0"/>
      <c r="AMI707" s="0"/>
      <c r="AMJ707" s="0"/>
    </row>
    <row r="708" s="1" customFormat="true" ht="12.8" hidden="false" customHeight="false" outlineLevel="0" collapsed="false">
      <c r="A708" s="32"/>
      <c r="B708" s="37"/>
      <c r="C708" s="37"/>
      <c r="D708" s="38"/>
      <c r="E708" s="38"/>
      <c r="F708" s="38"/>
      <c r="G708" s="38"/>
      <c r="H708" s="38"/>
      <c r="I708" s="38"/>
      <c r="J708" s="38"/>
      <c r="K708" s="38"/>
      <c r="L708" s="38"/>
      <c r="M708" s="38"/>
      <c r="N708" s="95"/>
      <c r="O708" s="96"/>
      <c r="P708" s="96"/>
      <c r="Q708" s="97"/>
      <c r="R708" s="38"/>
      <c r="S708" s="38"/>
      <c r="T708" s="38"/>
      <c r="U708" s="38"/>
      <c r="V708" s="38"/>
      <c r="W708" s="38"/>
      <c r="X708" s="19"/>
      <c r="ALW708" s="0"/>
      <c r="ALX708" s="0"/>
      <c r="ALY708" s="0"/>
      <c r="ALZ708" s="0"/>
      <c r="AMA708" s="0"/>
      <c r="AMB708" s="0"/>
      <c r="AMC708" s="0"/>
      <c r="AMD708" s="0"/>
      <c r="AME708" s="0"/>
      <c r="AMF708" s="0"/>
      <c r="AMG708" s="0"/>
      <c r="AMH708" s="0"/>
      <c r="AMI708" s="0"/>
      <c r="AMJ708" s="0"/>
    </row>
    <row r="709" s="1" customFormat="true" ht="12.8" hidden="false" customHeight="false" outlineLevel="0" collapsed="false">
      <c r="A709" s="32"/>
      <c r="B709" s="37"/>
      <c r="C709" s="37"/>
      <c r="D709" s="38"/>
      <c r="E709" s="38"/>
      <c r="F709" s="38"/>
      <c r="G709" s="38"/>
      <c r="H709" s="38"/>
      <c r="I709" s="38"/>
      <c r="J709" s="38"/>
      <c r="K709" s="38"/>
      <c r="L709" s="38"/>
      <c r="M709" s="38"/>
      <c r="N709" s="95"/>
      <c r="O709" s="96"/>
      <c r="P709" s="96"/>
      <c r="Q709" s="97"/>
      <c r="R709" s="38"/>
      <c r="S709" s="38"/>
      <c r="T709" s="38"/>
      <c r="U709" s="38"/>
      <c r="V709" s="38"/>
      <c r="W709" s="38"/>
      <c r="X709" s="19"/>
      <c r="ALW709" s="0"/>
      <c r="ALX709" s="0"/>
      <c r="ALY709" s="0"/>
      <c r="ALZ709" s="0"/>
      <c r="AMA709" s="0"/>
      <c r="AMB709" s="0"/>
      <c r="AMC709" s="0"/>
      <c r="AMD709" s="0"/>
      <c r="AME709" s="0"/>
      <c r="AMF709" s="0"/>
      <c r="AMG709" s="0"/>
      <c r="AMH709" s="0"/>
      <c r="AMI709" s="0"/>
      <c r="AMJ709" s="0"/>
    </row>
    <row r="710" s="1" customFormat="true" ht="12.8" hidden="false" customHeight="false" outlineLevel="0" collapsed="false">
      <c r="A710" s="32"/>
      <c r="B710" s="37"/>
      <c r="C710" s="37"/>
      <c r="D710" s="38"/>
      <c r="E710" s="38"/>
      <c r="F710" s="38"/>
      <c r="G710" s="38"/>
      <c r="H710" s="38"/>
      <c r="I710" s="38"/>
      <c r="J710" s="38"/>
      <c r="K710" s="38"/>
      <c r="L710" s="38"/>
      <c r="M710" s="38"/>
      <c r="N710" s="95"/>
      <c r="O710" s="96"/>
      <c r="P710" s="96"/>
      <c r="Q710" s="97"/>
      <c r="R710" s="38"/>
      <c r="S710" s="38"/>
      <c r="T710" s="38"/>
      <c r="U710" s="38"/>
      <c r="V710" s="38"/>
      <c r="W710" s="38"/>
      <c r="X710" s="19"/>
      <c r="ALW710" s="0"/>
      <c r="ALX710" s="0"/>
      <c r="ALY710" s="0"/>
      <c r="ALZ710" s="0"/>
      <c r="AMA710" s="0"/>
      <c r="AMB710" s="0"/>
      <c r="AMC710" s="0"/>
      <c r="AMD710" s="0"/>
      <c r="AME710" s="0"/>
      <c r="AMF710" s="0"/>
      <c r="AMG710" s="0"/>
      <c r="AMH710" s="0"/>
      <c r="AMI710" s="0"/>
      <c r="AMJ710" s="0"/>
    </row>
    <row r="711" s="1" customFormat="true" ht="12.8" hidden="false" customHeight="false" outlineLevel="0" collapsed="false">
      <c r="A711" s="32"/>
      <c r="B711" s="37"/>
      <c r="C711" s="37"/>
      <c r="D711" s="38"/>
      <c r="E711" s="38"/>
      <c r="F711" s="38"/>
      <c r="G711" s="38"/>
      <c r="H711" s="38"/>
      <c r="I711" s="38"/>
      <c r="J711" s="38"/>
      <c r="K711" s="38"/>
      <c r="L711" s="38"/>
      <c r="M711" s="38"/>
      <c r="N711" s="95"/>
      <c r="O711" s="96"/>
      <c r="P711" s="96"/>
      <c r="Q711" s="97"/>
      <c r="R711" s="38"/>
      <c r="S711" s="38"/>
      <c r="T711" s="38"/>
      <c r="U711" s="38"/>
      <c r="V711" s="38"/>
      <c r="W711" s="38"/>
      <c r="X711" s="19"/>
      <c r="ALW711" s="0"/>
      <c r="ALX711" s="0"/>
      <c r="ALY711" s="0"/>
      <c r="ALZ711" s="0"/>
      <c r="AMA711" s="0"/>
      <c r="AMB711" s="0"/>
      <c r="AMC711" s="0"/>
      <c r="AMD711" s="0"/>
      <c r="AME711" s="0"/>
      <c r="AMF711" s="0"/>
      <c r="AMG711" s="0"/>
      <c r="AMH711" s="0"/>
      <c r="AMI711" s="0"/>
      <c r="AMJ711" s="0"/>
    </row>
    <row r="712" s="1" customFormat="true" ht="12.8" hidden="false" customHeight="false" outlineLevel="0" collapsed="false">
      <c r="A712" s="32"/>
      <c r="B712" s="37"/>
      <c r="C712" s="37"/>
      <c r="D712" s="38"/>
      <c r="E712" s="38"/>
      <c r="F712" s="38"/>
      <c r="G712" s="38"/>
      <c r="H712" s="38"/>
      <c r="I712" s="38"/>
      <c r="J712" s="38"/>
      <c r="K712" s="38"/>
      <c r="L712" s="38"/>
      <c r="M712" s="38"/>
      <c r="N712" s="95"/>
      <c r="O712" s="96"/>
      <c r="P712" s="96"/>
      <c r="Q712" s="97"/>
      <c r="R712" s="38"/>
      <c r="S712" s="38"/>
      <c r="T712" s="38"/>
      <c r="U712" s="38"/>
      <c r="V712" s="38"/>
      <c r="W712" s="38"/>
      <c r="X712" s="19"/>
      <c r="ALW712" s="0"/>
      <c r="ALX712" s="0"/>
      <c r="ALY712" s="0"/>
      <c r="ALZ712" s="0"/>
      <c r="AMA712" s="0"/>
      <c r="AMB712" s="0"/>
      <c r="AMC712" s="0"/>
      <c r="AMD712" s="0"/>
      <c r="AME712" s="0"/>
      <c r="AMF712" s="0"/>
      <c r="AMG712" s="0"/>
      <c r="AMH712" s="0"/>
      <c r="AMI712" s="0"/>
      <c r="AMJ712" s="0"/>
    </row>
    <row r="713" s="1" customFormat="true" ht="12.8" hidden="false" customHeight="false" outlineLevel="0" collapsed="false">
      <c r="A713" s="32"/>
      <c r="B713" s="37"/>
      <c r="C713" s="37"/>
      <c r="D713" s="38"/>
      <c r="E713" s="38"/>
      <c r="F713" s="38"/>
      <c r="G713" s="38"/>
      <c r="H713" s="38"/>
      <c r="I713" s="38"/>
      <c r="J713" s="38"/>
      <c r="K713" s="38"/>
      <c r="L713" s="38"/>
      <c r="M713" s="38"/>
      <c r="N713" s="95"/>
      <c r="O713" s="96"/>
      <c r="P713" s="96"/>
      <c r="Q713" s="97"/>
      <c r="R713" s="38"/>
      <c r="S713" s="38"/>
      <c r="T713" s="38"/>
      <c r="U713" s="38"/>
      <c r="V713" s="38"/>
      <c r="W713" s="38"/>
      <c r="X713" s="19"/>
      <c r="ALW713" s="0"/>
      <c r="ALX713" s="0"/>
      <c r="ALY713" s="0"/>
      <c r="ALZ713" s="0"/>
      <c r="AMA713" s="0"/>
      <c r="AMB713" s="0"/>
      <c r="AMC713" s="0"/>
      <c r="AMD713" s="0"/>
      <c r="AME713" s="0"/>
      <c r="AMF713" s="0"/>
      <c r="AMG713" s="0"/>
      <c r="AMH713" s="0"/>
      <c r="AMI713" s="0"/>
      <c r="AMJ713" s="0"/>
    </row>
    <row r="714" s="1" customFormat="true" ht="12.8" hidden="false" customHeight="false" outlineLevel="0" collapsed="false">
      <c r="A714" s="32"/>
      <c r="B714" s="37"/>
      <c r="C714" s="37"/>
      <c r="D714" s="38"/>
      <c r="E714" s="38"/>
      <c r="F714" s="38"/>
      <c r="G714" s="38"/>
      <c r="H714" s="38"/>
      <c r="I714" s="38"/>
      <c r="J714" s="38"/>
      <c r="K714" s="38"/>
      <c r="L714" s="38"/>
      <c r="M714" s="38"/>
      <c r="N714" s="95"/>
      <c r="O714" s="96"/>
      <c r="P714" s="96"/>
      <c r="Q714" s="97"/>
      <c r="R714" s="38"/>
      <c r="S714" s="38"/>
      <c r="T714" s="38"/>
      <c r="U714" s="38"/>
      <c r="V714" s="38"/>
      <c r="W714" s="38"/>
      <c r="X714" s="19"/>
      <c r="ALW714" s="0"/>
      <c r="ALX714" s="0"/>
      <c r="ALY714" s="0"/>
      <c r="ALZ714" s="0"/>
      <c r="AMA714" s="0"/>
      <c r="AMB714" s="0"/>
      <c r="AMC714" s="0"/>
      <c r="AMD714" s="0"/>
      <c r="AME714" s="0"/>
      <c r="AMF714" s="0"/>
      <c r="AMG714" s="0"/>
      <c r="AMH714" s="0"/>
      <c r="AMI714" s="0"/>
      <c r="AMJ714" s="0"/>
    </row>
    <row r="715" s="1" customFormat="true" ht="12.8" hidden="false" customHeight="false" outlineLevel="0" collapsed="false">
      <c r="A715" s="32"/>
      <c r="B715" s="37"/>
      <c r="C715" s="37"/>
      <c r="D715" s="38"/>
      <c r="E715" s="38"/>
      <c r="F715" s="38"/>
      <c r="G715" s="38"/>
      <c r="H715" s="38"/>
      <c r="I715" s="38"/>
      <c r="J715" s="38"/>
      <c r="K715" s="38"/>
      <c r="L715" s="38"/>
      <c r="M715" s="38"/>
      <c r="N715" s="95"/>
      <c r="O715" s="96"/>
      <c r="P715" s="96"/>
      <c r="Q715" s="97"/>
      <c r="R715" s="38"/>
      <c r="S715" s="38"/>
      <c r="T715" s="38"/>
      <c r="U715" s="38"/>
      <c r="V715" s="38"/>
      <c r="W715" s="38"/>
      <c r="X715" s="19"/>
      <c r="ALW715" s="0"/>
      <c r="ALX715" s="0"/>
      <c r="ALY715" s="0"/>
      <c r="ALZ715" s="0"/>
      <c r="AMA715" s="0"/>
      <c r="AMB715" s="0"/>
      <c r="AMC715" s="0"/>
      <c r="AMD715" s="0"/>
      <c r="AME715" s="0"/>
      <c r="AMF715" s="0"/>
      <c r="AMG715" s="0"/>
      <c r="AMH715" s="0"/>
      <c r="AMI715" s="0"/>
      <c r="AMJ715" s="0"/>
    </row>
    <row r="716" s="1" customFormat="true" ht="12.8" hidden="false" customHeight="false" outlineLevel="0" collapsed="false">
      <c r="A716" s="32"/>
      <c r="B716" s="37"/>
      <c r="C716" s="37"/>
      <c r="D716" s="38"/>
      <c r="E716" s="38"/>
      <c r="F716" s="38"/>
      <c r="G716" s="38"/>
      <c r="H716" s="38"/>
      <c r="I716" s="38"/>
      <c r="J716" s="38"/>
      <c r="K716" s="38"/>
      <c r="L716" s="38"/>
      <c r="M716" s="38"/>
      <c r="N716" s="95"/>
      <c r="O716" s="96"/>
      <c r="P716" s="96"/>
      <c r="Q716" s="97"/>
      <c r="R716" s="38"/>
      <c r="S716" s="38"/>
      <c r="T716" s="38"/>
      <c r="U716" s="38"/>
      <c r="V716" s="38"/>
      <c r="W716" s="38"/>
      <c r="X716" s="19"/>
      <c r="ALW716" s="0"/>
      <c r="ALX716" s="0"/>
      <c r="ALY716" s="0"/>
      <c r="ALZ716" s="0"/>
      <c r="AMA716" s="0"/>
      <c r="AMB716" s="0"/>
      <c r="AMC716" s="0"/>
      <c r="AMD716" s="0"/>
      <c r="AME716" s="0"/>
      <c r="AMF716" s="0"/>
      <c r="AMG716" s="0"/>
      <c r="AMH716" s="0"/>
      <c r="AMI716" s="0"/>
      <c r="AMJ716" s="0"/>
    </row>
    <row r="717" s="1" customFormat="true" ht="12.8" hidden="false" customHeight="false" outlineLevel="0" collapsed="false">
      <c r="A717" s="32"/>
      <c r="B717" s="37"/>
      <c r="C717" s="37"/>
      <c r="D717" s="38"/>
      <c r="E717" s="38"/>
      <c r="F717" s="38"/>
      <c r="G717" s="38"/>
      <c r="H717" s="38"/>
      <c r="I717" s="38"/>
      <c r="J717" s="38"/>
      <c r="K717" s="38"/>
      <c r="L717" s="38"/>
      <c r="M717" s="38"/>
      <c r="N717" s="95"/>
      <c r="O717" s="96"/>
      <c r="P717" s="96"/>
      <c r="Q717" s="97"/>
      <c r="R717" s="38"/>
      <c r="S717" s="38"/>
      <c r="T717" s="38"/>
      <c r="U717" s="38"/>
      <c r="V717" s="38"/>
      <c r="W717" s="38"/>
      <c r="X717" s="19"/>
      <c r="ALW717" s="0"/>
      <c r="ALX717" s="0"/>
      <c r="ALY717" s="0"/>
      <c r="ALZ717" s="0"/>
      <c r="AMA717" s="0"/>
      <c r="AMB717" s="0"/>
      <c r="AMC717" s="0"/>
      <c r="AMD717" s="0"/>
      <c r="AME717" s="0"/>
      <c r="AMF717" s="0"/>
      <c r="AMG717" s="0"/>
      <c r="AMH717" s="0"/>
      <c r="AMI717" s="0"/>
      <c r="AMJ717" s="0"/>
    </row>
    <row r="718" s="1" customFormat="true" ht="12.8" hidden="false" customHeight="false" outlineLevel="0" collapsed="false">
      <c r="A718" s="32"/>
      <c r="B718" s="37"/>
      <c r="C718" s="37"/>
      <c r="D718" s="38"/>
      <c r="E718" s="38"/>
      <c r="F718" s="38"/>
      <c r="G718" s="38"/>
      <c r="H718" s="38"/>
      <c r="I718" s="38"/>
      <c r="J718" s="38"/>
      <c r="K718" s="38"/>
      <c r="L718" s="38"/>
      <c r="M718" s="38"/>
      <c r="N718" s="95"/>
      <c r="O718" s="96"/>
      <c r="P718" s="96"/>
      <c r="Q718" s="97"/>
      <c r="R718" s="38"/>
      <c r="S718" s="38"/>
      <c r="T718" s="38"/>
      <c r="U718" s="38"/>
      <c r="V718" s="38"/>
      <c r="W718" s="38"/>
      <c r="X718" s="19"/>
      <c r="ALW718" s="0"/>
      <c r="ALX718" s="0"/>
      <c r="ALY718" s="0"/>
      <c r="ALZ718" s="0"/>
      <c r="AMA718" s="0"/>
      <c r="AMB718" s="0"/>
      <c r="AMC718" s="0"/>
      <c r="AMD718" s="0"/>
      <c r="AME718" s="0"/>
      <c r="AMF718" s="0"/>
      <c r="AMG718" s="0"/>
      <c r="AMH718" s="0"/>
      <c r="AMI718" s="0"/>
      <c r="AMJ718" s="0"/>
    </row>
    <row r="719" s="1" customFormat="true" ht="12.8" hidden="false" customHeight="false" outlineLevel="0" collapsed="false">
      <c r="A719" s="32"/>
      <c r="B719" s="37"/>
      <c r="C719" s="37"/>
      <c r="D719" s="38"/>
      <c r="E719" s="38"/>
      <c r="F719" s="38"/>
      <c r="G719" s="38"/>
      <c r="H719" s="38"/>
      <c r="I719" s="38"/>
      <c r="J719" s="38"/>
      <c r="K719" s="38"/>
      <c r="L719" s="38"/>
      <c r="M719" s="38"/>
      <c r="N719" s="95"/>
      <c r="O719" s="96"/>
      <c r="P719" s="96"/>
      <c r="Q719" s="97"/>
      <c r="R719" s="38"/>
      <c r="S719" s="38"/>
      <c r="T719" s="38"/>
      <c r="U719" s="38"/>
      <c r="V719" s="38"/>
      <c r="W719" s="38"/>
      <c r="X719" s="19"/>
      <c r="ALW719" s="0"/>
      <c r="ALX719" s="0"/>
      <c r="ALY719" s="0"/>
      <c r="ALZ719" s="0"/>
      <c r="AMA719" s="0"/>
      <c r="AMB719" s="0"/>
      <c r="AMC719" s="0"/>
      <c r="AMD719" s="0"/>
      <c r="AME719" s="0"/>
      <c r="AMF719" s="0"/>
      <c r="AMG719" s="0"/>
      <c r="AMH719" s="0"/>
      <c r="AMI719" s="0"/>
      <c r="AMJ719" s="0"/>
    </row>
    <row r="720" s="1" customFormat="true" ht="12.8" hidden="false" customHeight="false" outlineLevel="0" collapsed="false">
      <c r="A720" s="32"/>
      <c r="B720" s="37"/>
      <c r="C720" s="37"/>
      <c r="D720" s="38"/>
      <c r="E720" s="38"/>
      <c r="F720" s="38"/>
      <c r="G720" s="38"/>
      <c r="H720" s="38"/>
      <c r="I720" s="38"/>
      <c r="J720" s="38"/>
      <c r="K720" s="38"/>
      <c r="L720" s="38"/>
      <c r="M720" s="38"/>
      <c r="N720" s="95"/>
      <c r="O720" s="96"/>
      <c r="P720" s="96"/>
      <c r="Q720" s="97"/>
      <c r="R720" s="38"/>
      <c r="S720" s="38"/>
      <c r="T720" s="38"/>
      <c r="U720" s="38"/>
      <c r="V720" s="38"/>
      <c r="W720" s="38"/>
      <c r="X720" s="19"/>
      <c r="ALW720" s="0"/>
      <c r="ALX720" s="0"/>
      <c r="ALY720" s="0"/>
      <c r="ALZ720" s="0"/>
      <c r="AMA720" s="0"/>
      <c r="AMB720" s="0"/>
      <c r="AMC720" s="0"/>
      <c r="AMD720" s="0"/>
      <c r="AME720" s="0"/>
      <c r="AMF720" s="0"/>
      <c r="AMG720" s="0"/>
      <c r="AMH720" s="0"/>
      <c r="AMI720" s="0"/>
      <c r="AMJ720" s="0"/>
    </row>
    <row r="721" s="1" customFormat="true" ht="12.8" hidden="false" customHeight="false" outlineLevel="0" collapsed="false">
      <c r="A721" s="32"/>
      <c r="B721" s="37"/>
      <c r="C721" s="37"/>
      <c r="D721" s="38"/>
      <c r="E721" s="38"/>
      <c r="F721" s="38"/>
      <c r="G721" s="38"/>
      <c r="H721" s="38"/>
      <c r="I721" s="38"/>
      <c r="J721" s="38"/>
      <c r="K721" s="38"/>
      <c r="L721" s="38"/>
      <c r="M721" s="38"/>
      <c r="N721" s="95"/>
      <c r="O721" s="96"/>
      <c r="P721" s="96"/>
      <c r="Q721" s="97"/>
      <c r="R721" s="38"/>
      <c r="S721" s="38"/>
      <c r="T721" s="38"/>
      <c r="U721" s="38"/>
      <c r="V721" s="38"/>
      <c r="W721" s="38"/>
      <c r="X721" s="19"/>
      <c r="ALW721" s="0"/>
      <c r="ALX721" s="0"/>
      <c r="ALY721" s="0"/>
      <c r="ALZ721" s="0"/>
      <c r="AMA721" s="0"/>
      <c r="AMB721" s="0"/>
      <c r="AMC721" s="0"/>
      <c r="AMD721" s="0"/>
      <c r="AME721" s="0"/>
      <c r="AMF721" s="0"/>
      <c r="AMG721" s="0"/>
      <c r="AMH721" s="0"/>
      <c r="AMI721" s="0"/>
      <c r="AMJ721" s="0"/>
    </row>
    <row r="722" s="1" customFormat="true" ht="12.8" hidden="false" customHeight="false" outlineLevel="0" collapsed="false">
      <c r="A722" s="32"/>
      <c r="B722" s="37"/>
      <c r="C722" s="37"/>
      <c r="D722" s="38"/>
      <c r="E722" s="38"/>
      <c r="F722" s="38"/>
      <c r="G722" s="38"/>
      <c r="H722" s="38"/>
      <c r="I722" s="38"/>
      <c r="J722" s="38"/>
      <c r="K722" s="38"/>
      <c r="L722" s="38"/>
      <c r="M722" s="38"/>
      <c r="N722" s="95"/>
      <c r="O722" s="96"/>
      <c r="P722" s="96"/>
      <c r="Q722" s="97"/>
      <c r="R722" s="38"/>
      <c r="S722" s="38"/>
      <c r="T722" s="38"/>
      <c r="U722" s="38"/>
      <c r="V722" s="38"/>
      <c r="W722" s="38"/>
      <c r="X722" s="19"/>
      <c r="ALW722" s="0"/>
      <c r="ALX722" s="0"/>
      <c r="ALY722" s="0"/>
      <c r="ALZ722" s="0"/>
      <c r="AMA722" s="0"/>
      <c r="AMB722" s="0"/>
      <c r="AMC722" s="0"/>
      <c r="AMD722" s="0"/>
      <c r="AME722" s="0"/>
      <c r="AMF722" s="0"/>
      <c r="AMG722" s="0"/>
      <c r="AMH722" s="0"/>
      <c r="AMI722" s="0"/>
      <c r="AMJ722" s="0"/>
    </row>
    <row r="723" s="1" customFormat="true" ht="12.8" hidden="false" customHeight="false" outlineLevel="0" collapsed="false">
      <c r="A723" s="32"/>
      <c r="B723" s="37"/>
      <c r="C723" s="37"/>
      <c r="D723" s="38"/>
      <c r="E723" s="38"/>
      <c r="F723" s="38"/>
      <c r="G723" s="38"/>
      <c r="H723" s="38"/>
      <c r="I723" s="38"/>
      <c r="J723" s="38"/>
      <c r="K723" s="38"/>
      <c r="L723" s="38"/>
      <c r="M723" s="38"/>
      <c r="N723" s="95"/>
      <c r="O723" s="96"/>
      <c r="P723" s="96"/>
      <c r="Q723" s="97"/>
      <c r="R723" s="38"/>
      <c r="S723" s="38"/>
      <c r="T723" s="38"/>
      <c r="U723" s="38"/>
      <c r="V723" s="38"/>
      <c r="W723" s="38"/>
      <c r="X723" s="19"/>
      <c r="ALW723" s="0"/>
      <c r="ALX723" s="0"/>
      <c r="ALY723" s="0"/>
      <c r="ALZ723" s="0"/>
      <c r="AMA723" s="0"/>
      <c r="AMB723" s="0"/>
      <c r="AMC723" s="0"/>
      <c r="AMD723" s="0"/>
      <c r="AME723" s="0"/>
      <c r="AMF723" s="0"/>
      <c r="AMG723" s="0"/>
      <c r="AMH723" s="0"/>
      <c r="AMI723" s="0"/>
      <c r="AMJ723" s="0"/>
    </row>
    <row r="724" s="1" customFormat="true" ht="12.8" hidden="false" customHeight="false" outlineLevel="0" collapsed="false">
      <c r="A724" s="32"/>
      <c r="B724" s="37"/>
      <c r="C724" s="37"/>
      <c r="D724" s="38"/>
      <c r="E724" s="38"/>
      <c r="F724" s="38"/>
      <c r="G724" s="38"/>
      <c r="H724" s="38"/>
      <c r="I724" s="38"/>
      <c r="J724" s="38"/>
      <c r="K724" s="38"/>
      <c r="L724" s="38"/>
      <c r="M724" s="38"/>
      <c r="N724" s="95"/>
      <c r="O724" s="96"/>
      <c r="P724" s="96"/>
      <c r="Q724" s="97"/>
      <c r="R724" s="38"/>
      <c r="S724" s="38"/>
      <c r="T724" s="38"/>
      <c r="U724" s="38"/>
      <c r="V724" s="38"/>
      <c r="W724" s="38"/>
      <c r="X724" s="19"/>
      <c r="ALW724" s="0"/>
      <c r="ALX724" s="0"/>
      <c r="ALY724" s="0"/>
      <c r="ALZ724" s="0"/>
      <c r="AMA724" s="0"/>
      <c r="AMB724" s="0"/>
      <c r="AMC724" s="0"/>
      <c r="AMD724" s="0"/>
      <c r="AME724" s="0"/>
      <c r="AMF724" s="0"/>
      <c r="AMG724" s="0"/>
      <c r="AMH724" s="0"/>
      <c r="AMI724" s="0"/>
      <c r="AMJ724" s="0"/>
    </row>
    <row r="725" s="1" customFormat="true" ht="12.8" hidden="false" customHeight="false" outlineLevel="0" collapsed="false">
      <c r="A725" s="32"/>
      <c r="B725" s="37"/>
      <c r="C725" s="37"/>
      <c r="D725" s="38"/>
      <c r="E725" s="38"/>
      <c r="F725" s="38"/>
      <c r="G725" s="38"/>
      <c r="H725" s="38"/>
      <c r="I725" s="38"/>
      <c r="J725" s="38"/>
      <c r="K725" s="38"/>
      <c r="L725" s="38"/>
      <c r="M725" s="38"/>
      <c r="N725" s="95"/>
      <c r="O725" s="96"/>
      <c r="P725" s="96"/>
      <c r="Q725" s="97"/>
      <c r="R725" s="38"/>
      <c r="S725" s="38"/>
      <c r="T725" s="38"/>
      <c r="U725" s="38"/>
      <c r="V725" s="38"/>
      <c r="W725" s="38"/>
      <c r="X725" s="19"/>
      <c r="ALW725" s="0"/>
      <c r="ALX725" s="0"/>
      <c r="ALY725" s="0"/>
      <c r="ALZ725" s="0"/>
      <c r="AMA725" s="0"/>
      <c r="AMB725" s="0"/>
      <c r="AMC725" s="0"/>
      <c r="AMD725" s="0"/>
      <c r="AME725" s="0"/>
      <c r="AMF725" s="0"/>
      <c r="AMG725" s="0"/>
      <c r="AMH725" s="0"/>
      <c r="AMI725" s="0"/>
      <c r="AMJ725" s="0"/>
    </row>
    <row r="726" s="1" customFormat="true" ht="12.8" hidden="false" customHeight="false" outlineLevel="0" collapsed="false">
      <c r="A726" s="32"/>
      <c r="B726" s="37"/>
      <c r="C726" s="37"/>
      <c r="D726" s="38"/>
      <c r="E726" s="38"/>
      <c r="F726" s="38"/>
      <c r="G726" s="38"/>
      <c r="H726" s="38"/>
      <c r="I726" s="38"/>
      <c r="J726" s="38"/>
      <c r="K726" s="38"/>
      <c r="L726" s="38"/>
      <c r="M726" s="38"/>
      <c r="N726" s="95"/>
      <c r="O726" s="96"/>
      <c r="P726" s="96"/>
      <c r="Q726" s="97"/>
      <c r="R726" s="38"/>
      <c r="S726" s="38"/>
      <c r="T726" s="38"/>
      <c r="U726" s="38"/>
      <c r="V726" s="38"/>
      <c r="W726" s="38"/>
      <c r="X726" s="19"/>
      <c r="ALW726" s="0"/>
      <c r="ALX726" s="0"/>
      <c r="ALY726" s="0"/>
      <c r="ALZ726" s="0"/>
      <c r="AMA726" s="0"/>
      <c r="AMB726" s="0"/>
      <c r="AMC726" s="0"/>
      <c r="AMD726" s="0"/>
      <c r="AME726" s="0"/>
      <c r="AMF726" s="0"/>
      <c r="AMG726" s="0"/>
      <c r="AMH726" s="0"/>
      <c r="AMI726" s="0"/>
      <c r="AMJ726" s="0"/>
    </row>
    <row r="727" s="1" customFormat="true" ht="12.8" hidden="false" customHeight="false" outlineLevel="0" collapsed="false">
      <c r="A727" s="32"/>
      <c r="B727" s="37"/>
      <c r="C727" s="37"/>
      <c r="D727" s="38"/>
      <c r="E727" s="38"/>
      <c r="F727" s="38"/>
      <c r="G727" s="38"/>
      <c r="H727" s="38"/>
      <c r="I727" s="38"/>
      <c r="J727" s="38"/>
      <c r="K727" s="38"/>
      <c r="L727" s="38"/>
      <c r="M727" s="38"/>
      <c r="N727" s="95"/>
      <c r="O727" s="96"/>
      <c r="P727" s="96"/>
      <c r="Q727" s="97"/>
      <c r="R727" s="38"/>
      <c r="S727" s="38"/>
      <c r="T727" s="38"/>
      <c r="U727" s="38"/>
      <c r="V727" s="38"/>
      <c r="W727" s="38"/>
      <c r="X727" s="19"/>
      <c r="ALW727" s="0"/>
      <c r="ALX727" s="0"/>
      <c r="ALY727" s="0"/>
      <c r="ALZ727" s="0"/>
      <c r="AMA727" s="0"/>
      <c r="AMB727" s="0"/>
      <c r="AMC727" s="0"/>
      <c r="AMD727" s="0"/>
      <c r="AME727" s="0"/>
      <c r="AMF727" s="0"/>
      <c r="AMG727" s="0"/>
      <c r="AMH727" s="0"/>
      <c r="AMI727" s="0"/>
      <c r="AMJ727" s="0"/>
    </row>
    <row r="728" s="1" customFormat="true" ht="12.8" hidden="false" customHeight="false" outlineLevel="0" collapsed="false">
      <c r="A728" s="32"/>
      <c r="B728" s="37"/>
      <c r="C728" s="37"/>
      <c r="D728" s="38"/>
      <c r="E728" s="38"/>
      <c r="F728" s="38"/>
      <c r="G728" s="38"/>
      <c r="H728" s="38"/>
      <c r="I728" s="38"/>
      <c r="J728" s="38"/>
      <c r="K728" s="38"/>
      <c r="L728" s="38"/>
      <c r="M728" s="38"/>
      <c r="N728" s="95"/>
      <c r="O728" s="96"/>
      <c r="P728" s="96"/>
      <c r="Q728" s="97"/>
      <c r="R728" s="38"/>
      <c r="S728" s="38"/>
      <c r="T728" s="38"/>
      <c r="U728" s="38"/>
      <c r="V728" s="38"/>
      <c r="W728" s="38"/>
      <c r="X728" s="19"/>
      <c r="ALW728" s="0"/>
      <c r="ALX728" s="0"/>
      <c r="ALY728" s="0"/>
      <c r="ALZ728" s="0"/>
      <c r="AMA728" s="0"/>
      <c r="AMB728" s="0"/>
      <c r="AMC728" s="0"/>
      <c r="AMD728" s="0"/>
      <c r="AME728" s="0"/>
      <c r="AMF728" s="0"/>
      <c r="AMG728" s="0"/>
      <c r="AMH728" s="0"/>
      <c r="AMI728" s="0"/>
      <c r="AMJ728" s="0"/>
    </row>
    <row r="729" s="1" customFormat="true" ht="12.8" hidden="false" customHeight="false" outlineLevel="0" collapsed="false">
      <c r="A729" s="32"/>
      <c r="B729" s="37"/>
      <c r="C729" s="37"/>
      <c r="D729" s="38"/>
      <c r="E729" s="38"/>
      <c r="F729" s="38"/>
      <c r="G729" s="38"/>
      <c r="H729" s="38"/>
      <c r="I729" s="38"/>
      <c r="J729" s="38"/>
      <c r="K729" s="38"/>
      <c r="L729" s="38"/>
      <c r="M729" s="38"/>
      <c r="N729" s="95"/>
      <c r="O729" s="96"/>
      <c r="P729" s="96"/>
      <c r="Q729" s="97"/>
      <c r="R729" s="38"/>
      <c r="S729" s="38"/>
      <c r="T729" s="38"/>
      <c r="U729" s="38"/>
      <c r="V729" s="38"/>
      <c r="W729" s="38"/>
      <c r="X729" s="19"/>
      <c r="ALW729" s="0"/>
      <c r="ALX729" s="0"/>
      <c r="ALY729" s="0"/>
      <c r="ALZ729" s="0"/>
      <c r="AMA729" s="0"/>
      <c r="AMB729" s="0"/>
      <c r="AMC729" s="0"/>
      <c r="AMD729" s="0"/>
      <c r="AME729" s="0"/>
      <c r="AMF729" s="0"/>
      <c r="AMG729" s="0"/>
      <c r="AMH729" s="0"/>
      <c r="AMI729" s="0"/>
      <c r="AMJ729" s="0"/>
    </row>
    <row r="730" s="1" customFormat="true" ht="12.8" hidden="false" customHeight="false" outlineLevel="0" collapsed="false">
      <c r="A730" s="32"/>
      <c r="B730" s="37"/>
      <c r="C730" s="37"/>
      <c r="D730" s="38"/>
      <c r="E730" s="38"/>
      <c r="F730" s="38"/>
      <c r="G730" s="38"/>
      <c r="H730" s="38"/>
      <c r="I730" s="38"/>
      <c r="J730" s="38"/>
      <c r="K730" s="38"/>
      <c r="L730" s="38"/>
      <c r="M730" s="38"/>
      <c r="N730" s="95"/>
      <c r="O730" s="96"/>
      <c r="P730" s="96"/>
      <c r="Q730" s="97"/>
      <c r="R730" s="38"/>
      <c r="S730" s="38"/>
      <c r="T730" s="38"/>
      <c r="U730" s="38"/>
      <c r="V730" s="38"/>
      <c r="W730" s="38"/>
      <c r="X730" s="19"/>
      <c r="ALW730" s="0"/>
      <c r="ALX730" s="0"/>
      <c r="ALY730" s="0"/>
      <c r="ALZ730" s="0"/>
      <c r="AMA730" s="0"/>
      <c r="AMB730" s="0"/>
      <c r="AMC730" s="0"/>
      <c r="AMD730" s="0"/>
      <c r="AME730" s="0"/>
      <c r="AMF730" s="0"/>
      <c r="AMG730" s="0"/>
      <c r="AMH730" s="0"/>
      <c r="AMI730" s="0"/>
      <c r="AMJ730" s="0"/>
    </row>
    <row r="731" s="1" customFormat="true" ht="12.8" hidden="false" customHeight="false" outlineLevel="0" collapsed="false">
      <c r="A731" s="32"/>
      <c r="B731" s="37"/>
      <c r="C731" s="37"/>
      <c r="D731" s="38"/>
      <c r="E731" s="38"/>
      <c r="F731" s="38"/>
      <c r="G731" s="38"/>
      <c r="H731" s="38"/>
      <c r="I731" s="38"/>
      <c r="J731" s="38"/>
      <c r="K731" s="38"/>
      <c r="L731" s="38"/>
      <c r="M731" s="38"/>
      <c r="N731" s="95"/>
      <c r="O731" s="96"/>
      <c r="P731" s="96"/>
      <c r="Q731" s="97"/>
      <c r="R731" s="38"/>
      <c r="S731" s="38"/>
      <c r="T731" s="38"/>
      <c r="U731" s="38"/>
      <c r="V731" s="38"/>
      <c r="W731" s="38"/>
      <c r="X731" s="19"/>
      <c r="ALW731" s="0"/>
      <c r="ALX731" s="0"/>
      <c r="ALY731" s="0"/>
      <c r="ALZ731" s="0"/>
      <c r="AMA731" s="0"/>
      <c r="AMB731" s="0"/>
      <c r="AMC731" s="0"/>
      <c r="AMD731" s="0"/>
      <c r="AME731" s="0"/>
      <c r="AMF731" s="0"/>
      <c r="AMG731" s="0"/>
      <c r="AMH731" s="0"/>
      <c r="AMI731" s="0"/>
      <c r="AMJ731" s="0"/>
    </row>
    <row r="732" s="1" customFormat="true" ht="12.8" hidden="false" customHeight="false" outlineLevel="0" collapsed="false">
      <c r="A732" s="32"/>
      <c r="B732" s="37"/>
      <c r="C732" s="37"/>
      <c r="D732" s="38"/>
      <c r="E732" s="38"/>
      <c r="F732" s="38"/>
      <c r="G732" s="38"/>
      <c r="H732" s="38"/>
      <c r="I732" s="38"/>
      <c r="J732" s="38"/>
      <c r="K732" s="38"/>
      <c r="L732" s="38"/>
      <c r="M732" s="38"/>
      <c r="N732" s="95"/>
      <c r="O732" s="96"/>
      <c r="P732" s="96"/>
      <c r="Q732" s="97"/>
      <c r="R732" s="38"/>
      <c r="S732" s="38"/>
      <c r="T732" s="38"/>
      <c r="U732" s="38"/>
      <c r="V732" s="38"/>
      <c r="W732" s="38"/>
      <c r="X732" s="19"/>
      <c r="ALW732" s="0"/>
      <c r="ALX732" s="0"/>
      <c r="ALY732" s="0"/>
      <c r="ALZ732" s="0"/>
      <c r="AMA732" s="0"/>
      <c r="AMB732" s="0"/>
      <c r="AMC732" s="0"/>
      <c r="AMD732" s="0"/>
      <c r="AME732" s="0"/>
      <c r="AMF732" s="0"/>
      <c r="AMG732" s="0"/>
      <c r="AMH732" s="0"/>
      <c r="AMI732" s="0"/>
      <c r="AMJ732" s="0"/>
    </row>
    <row r="733" s="1" customFormat="true" ht="12.8" hidden="false" customHeight="false" outlineLevel="0" collapsed="false">
      <c r="A733" s="32"/>
      <c r="B733" s="37"/>
      <c r="C733" s="37"/>
      <c r="D733" s="38"/>
      <c r="E733" s="38"/>
      <c r="F733" s="38"/>
      <c r="G733" s="38"/>
      <c r="H733" s="38"/>
      <c r="I733" s="38"/>
      <c r="J733" s="38"/>
      <c r="K733" s="38"/>
      <c r="L733" s="38"/>
      <c r="M733" s="38"/>
      <c r="N733" s="95"/>
      <c r="O733" s="96"/>
      <c r="P733" s="96"/>
      <c r="Q733" s="97"/>
      <c r="R733" s="38"/>
      <c r="S733" s="38"/>
      <c r="T733" s="38"/>
      <c r="U733" s="38"/>
      <c r="V733" s="38"/>
      <c r="W733" s="38"/>
      <c r="X733" s="19"/>
      <c r="ALW733" s="0"/>
      <c r="ALX733" s="0"/>
      <c r="ALY733" s="0"/>
      <c r="ALZ733" s="0"/>
      <c r="AMA733" s="0"/>
      <c r="AMB733" s="0"/>
      <c r="AMC733" s="0"/>
      <c r="AMD733" s="0"/>
      <c r="AME733" s="0"/>
      <c r="AMF733" s="0"/>
      <c r="AMG733" s="0"/>
      <c r="AMH733" s="0"/>
      <c r="AMI733" s="0"/>
      <c r="AMJ733" s="0"/>
    </row>
    <row r="734" s="1" customFormat="true" ht="12.8" hidden="false" customHeight="false" outlineLevel="0" collapsed="false">
      <c r="A734" s="32"/>
      <c r="B734" s="37"/>
      <c r="C734" s="37"/>
      <c r="D734" s="38"/>
      <c r="E734" s="38"/>
      <c r="F734" s="38"/>
      <c r="G734" s="38"/>
      <c r="H734" s="38"/>
      <c r="I734" s="38"/>
      <c r="J734" s="38"/>
      <c r="K734" s="38"/>
      <c r="L734" s="38"/>
      <c r="M734" s="38"/>
      <c r="N734" s="95"/>
      <c r="O734" s="96"/>
      <c r="P734" s="96"/>
      <c r="Q734" s="97"/>
      <c r="R734" s="38"/>
      <c r="S734" s="38"/>
      <c r="T734" s="38"/>
      <c r="U734" s="38"/>
      <c r="V734" s="38"/>
      <c r="W734" s="38"/>
      <c r="X734" s="19"/>
      <c r="ALW734" s="0"/>
      <c r="ALX734" s="0"/>
      <c r="ALY734" s="0"/>
      <c r="ALZ734" s="0"/>
      <c r="AMA734" s="0"/>
      <c r="AMB734" s="0"/>
      <c r="AMC734" s="0"/>
      <c r="AMD734" s="0"/>
      <c r="AME734" s="0"/>
      <c r="AMF734" s="0"/>
      <c r="AMG734" s="0"/>
      <c r="AMH734" s="0"/>
      <c r="AMI734" s="0"/>
      <c r="AMJ734" s="0"/>
    </row>
    <row r="735" s="1" customFormat="true" ht="12.8" hidden="false" customHeight="false" outlineLevel="0" collapsed="false">
      <c r="A735" s="32"/>
      <c r="B735" s="37"/>
      <c r="C735" s="37"/>
      <c r="D735" s="38"/>
      <c r="E735" s="38"/>
      <c r="F735" s="38"/>
      <c r="G735" s="38"/>
      <c r="H735" s="38"/>
      <c r="I735" s="38"/>
      <c r="J735" s="38"/>
      <c r="K735" s="38"/>
      <c r="L735" s="38"/>
      <c r="M735" s="38"/>
      <c r="N735" s="95"/>
      <c r="O735" s="96"/>
      <c r="P735" s="96"/>
      <c r="Q735" s="97"/>
      <c r="R735" s="38"/>
      <c r="S735" s="38"/>
      <c r="T735" s="38"/>
      <c r="U735" s="38"/>
      <c r="V735" s="38"/>
      <c r="W735" s="38"/>
      <c r="X735" s="19"/>
      <c r="ALW735" s="0"/>
      <c r="ALX735" s="0"/>
      <c r="ALY735" s="0"/>
      <c r="ALZ735" s="0"/>
      <c r="AMA735" s="0"/>
      <c r="AMB735" s="0"/>
      <c r="AMC735" s="0"/>
      <c r="AMD735" s="0"/>
      <c r="AME735" s="0"/>
      <c r="AMF735" s="0"/>
      <c r="AMG735" s="0"/>
      <c r="AMH735" s="0"/>
      <c r="AMI735" s="0"/>
      <c r="AMJ735" s="0"/>
    </row>
    <row r="736" s="1" customFormat="true" ht="12.8" hidden="false" customHeight="false" outlineLevel="0" collapsed="false">
      <c r="A736" s="32"/>
      <c r="B736" s="37"/>
      <c r="C736" s="37"/>
      <c r="D736" s="38"/>
      <c r="E736" s="38"/>
      <c r="F736" s="38"/>
      <c r="G736" s="38"/>
      <c r="H736" s="38"/>
      <c r="I736" s="38"/>
      <c r="J736" s="38"/>
      <c r="K736" s="38"/>
      <c r="L736" s="38"/>
      <c r="M736" s="38"/>
      <c r="N736" s="95"/>
      <c r="O736" s="96"/>
      <c r="P736" s="96"/>
      <c r="Q736" s="97"/>
      <c r="R736" s="38"/>
      <c r="S736" s="38"/>
      <c r="T736" s="38"/>
      <c r="U736" s="38"/>
      <c r="V736" s="38"/>
      <c r="W736" s="38"/>
      <c r="X736" s="19"/>
      <c r="ALW736" s="0"/>
      <c r="ALX736" s="0"/>
      <c r="ALY736" s="0"/>
      <c r="ALZ736" s="0"/>
      <c r="AMA736" s="0"/>
      <c r="AMB736" s="0"/>
      <c r="AMC736" s="0"/>
      <c r="AMD736" s="0"/>
      <c r="AME736" s="0"/>
      <c r="AMF736" s="0"/>
      <c r="AMG736" s="0"/>
      <c r="AMH736" s="0"/>
      <c r="AMI736" s="0"/>
      <c r="AMJ736" s="0"/>
    </row>
    <row r="737" s="1" customFormat="true" ht="12.8" hidden="false" customHeight="false" outlineLevel="0" collapsed="false">
      <c r="A737" s="32"/>
      <c r="B737" s="37"/>
      <c r="C737" s="37"/>
      <c r="D737" s="38"/>
      <c r="E737" s="38"/>
      <c r="F737" s="38"/>
      <c r="G737" s="38"/>
      <c r="H737" s="38"/>
      <c r="I737" s="38"/>
      <c r="J737" s="38"/>
      <c r="K737" s="38"/>
      <c r="L737" s="38"/>
      <c r="M737" s="38"/>
      <c r="N737" s="95"/>
      <c r="O737" s="96"/>
      <c r="P737" s="96"/>
      <c r="Q737" s="97"/>
      <c r="R737" s="38"/>
      <c r="S737" s="38"/>
      <c r="T737" s="38"/>
      <c r="U737" s="38"/>
      <c r="V737" s="38"/>
      <c r="W737" s="38"/>
      <c r="X737" s="19"/>
      <c r="ALW737" s="0"/>
      <c r="ALX737" s="0"/>
      <c r="ALY737" s="0"/>
      <c r="ALZ737" s="0"/>
      <c r="AMA737" s="0"/>
      <c r="AMB737" s="0"/>
      <c r="AMC737" s="0"/>
      <c r="AMD737" s="0"/>
      <c r="AME737" s="0"/>
      <c r="AMF737" s="0"/>
      <c r="AMG737" s="0"/>
      <c r="AMH737" s="0"/>
      <c r="AMI737" s="0"/>
      <c r="AMJ737" s="0"/>
    </row>
    <row r="738" s="1" customFormat="true" ht="12.8" hidden="false" customHeight="false" outlineLevel="0" collapsed="false">
      <c r="A738" s="32"/>
      <c r="B738" s="37"/>
      <c r="C738" s="37"/>
      <c r="D738" s="38"/>
      <c r="E738" s="38"/>
      <c r="F738" s="38"/>
      <c r="G738" s="38"/>
      <c r="H738" s="38"/>
      <c r="I738" s="38"/>
      <c r="J738" s="38"/>
      <c r="K738" s="38"/>
      <c r="L738" s="38"/>
      <c r="M738" s="38"/>
      <c r="N738" s="95"/>
      <c r="O738" s="96"/>
      <c r="P738" s="96"/>
      <c r="Q738" s="97"/>
      <c r="R738" s="38"/>
      <c r="S738" s="38"/>
      <c r="T738" s="38"/>
      <c r="U738" s="38"/>
      <c r="V738" s="38"/>
      <c r="W738" s="38"/>
      <c r="X738" s="19"/>
      <c r="ALW738" s="0"/>
      <c r="ALX738" s="0"/>
      <c r="ALY738" s="0"/>
      <c r="ALZ738" s="0"/>
      <c r="AMA738" s="0"/>
      <c r="AMB738" s="0"/>
      <c r="AMC738" s="0"/>
      <c r="AMD738" s="0"/>
      <c r="AME738" s="0"/>
      <c r="AMF738" s="0"/>
      <c r="AMG738" s="0"/>
      <c r="AMH738" s="0"/>
      <c r="AMI738" s="0"/>
      <c r="AMJ738" s="0"/>
    </row>
    <row r="739" s="1" customFormat="true" ht="12.8" hidden="false" customHeight="false" outlineLevel="0" collapsed="false">
      <c r="A739" s="32"/>
      <c r="B739" s="37"/>
      <c r="C739" s="37"/>
      <c r="D739" s="38"/>
      <c r="E739" s="38"/>
      <c r="F739" s="38"/>
      <c r="G739" s="38"/>
      <c r="H739" s="38"/>
      <c r="I739" s="38"/>
      <c r="J739" s="38"/>
      <c r="K739" s="38"/>
      <c r="L739" s="38"/>
      <c r="M739" s="38"/>
      <c r="N739" s="95"/>
      <c r="O739" s="96"/>
      <c r="P739" s="96"/>
      <c r="Q739" s="97"/>
      <c r="R739" s="38"/>
      <c r="S739" s="38"/>
      <c r="T739" s="38"/>
      <c r="U739" s="38"/>
      <c r="V739" s="38"/>
      <c r="W739" s="38"/>
      <c r="X739" s="19"/>
      <c r="ALW739" s="0"/>
      <c r="ALX739" s="0"/>
      <c r="ALY739" s="0"/>
      <c r="ALZ739" s="0"/>
      <c r="AMA739" s="0"/>
      <c r="AMB739" s="0"/>
      <c r="AMC739" s="0"/>
      <c r="AMD739" s="0"/>
      <c r="AME739" s="0"/>
      <c r="AMF739" s="0"/>
      <c r="AMG739" s="0"/>
      <c r="AMH739" s="0"/>
      <c r="AMI739" s="0"/>
      <c r="AMJ739" s="0"/>
    </row>
    <row r="740" s="1" customFormat="true" ht="12.8" hidden="false" customHeight="false" outlineLevel="0" collapsed="false">
      <c r="A740" s="32"/>
      <c r="B740" s="37"/>
      <c r="C740" s="37"/>
      <c r="D740" s="38"/>
      <c r="E740" s="38"/>
      <c r="F740" s="38"/>
      <c r="G740" s="38"/>
      <c r="H740" s="38"/>
      <c r="I740" s="38"/>
      <c r="J740" s="38"/>
      <c r="K740" s="38"/>
      <c r="L740" s="38"/>
      <c r="M740" s="38"/>
      <c r="N740" s="95"/>
      <c r="O740" s="96"/>
      <c r="P740" s="96"/>
      <c r="Q740" s="97"/>
      <c r="R740" s="38"/>
      <c r="S740" s="38"/>
      <c r="T740" s="38"/>
      <c r="U740" s="38"/>
      <c r="V740" s="38"/>
      <c r="W740" s="38"/>
      <c r="X740" s="19"/>
      <c r="ALW740" s="0"/>
      <c r="ALX740" s="0"/>
      <c r="ALY740" s="0"/>
      <c r="ALZ740" s="0"/>
      <c r="AMA740" s="0"/>
      <c r="AMB740" s="0"/>
      <c r="AMC740" s="0"/>
      <c r="AMD740" s="0"/>
      <c r="AME740" s="0"/>
      <c r="AMF740" s="0"/>
      <c r="AMG740" s="0"/>
      <c r="AMH740" s="0"/>
      <c r="AMI740" s="0"/>
      <c r="AMJ740" s="0"/>
    </row>
    <row r="741" s="1" customFormat="true" ht="12.8" hidden="false" customHeight="false" outlineLevel="0" collapsed="false">
      <c r="A741" s="32"/>
      <c r="B741" s="37"/>
      <c r="C741" s="37"/>
      <c r="D741" s="38"/>
      <c r="E741" s="38"/>
      <c r="F741" s="38"/>
      <c r="G741" s="38"/>
      <c r="H741" s="38"/>
      <c r="I741" s="38"/>
      <c r="J741" s="38"/>
      <c r="K741" s="38"/>
      <c r="L741" s="38"/>
      <c r="M741" s="38"/>
      <c r="N741" s="95"/>
      <c r="O741" s="96"/>
      <c r="P741" s="96"/>
      <c r="Q741" s="97"/>
      <c r="R741" s="38"/>
      <c r="S741" s="38"/>
      <c r="T741" s="38"/>
      <c r="U741" s="38"/>
      <c r="V741" s="38"/>
      <c r="W741" s="38"/>
      <c r="X741" s="19"/>
      <c r="ALW741" s="0"/>
      <c r="ALX741" s="0"/>
      <c r="ALY741" s="0"/>
      <c r="ALZ741" s="0"/>
      <c r="AMA741" s="0"/>
      <c r="AMB741" s="0"/>
      <c r="AMC741" s="0"/>
      <c r="AMD741" s="0"/>
      <c r="AME741" s="0"/>
      <c r="AMF741" s="0"/>
      <c r="AMG741" s="0"/>
      <c r="AMH741" s="0"/>
      <c r="AMI741" s="0"/>
      <c r="AMJ741" s="0"/>
    </row>
    <row r="742" s="1" customFormat="true" ht="12.8" hidden="false" customHeight="false" outlineLevel="0" collapsed="false">
      <c r="A742" s="32"/>
      <c r="B742" s="37"/>
      <c r="C742" s="37"/>
      <c r="D742" s="38"/>
      <c r="E742" s="38"/>
      <c r="F742" s="38"/>
      <c r="G742" s="38"/>
      <c r="H742" s="38"/>
      <c r="I742" s="38"/>
      <c r="J742" s="38"/>
      <c r="K742" s="38"/>
      <c r="L742" s="38"/>
      <c r="M742" s="38"/>
      <c r="N742" s="95"/>
      <c r="O742" s="96"/>
      <c r="P742" s="96"/>
      <c r="Q742" s="97"/>
      <c r="R742" s="38"/>
      <c r="S742" s="38"/>
      <c r="T742" s="38"/>
      <c r="U742" s="38"/>
      <c r="V742" s="38"/>
      <c r="W742" s="38"/>
      <c r="X742" s="19"/>
      <c r="ALW742" s="0"/>
      <c r="ALX742" s="0"/>
      <c r="ALY742" s="0"/>
      <c r="ALZ742" s="0"/>
      <c r="AMA742" s="0"/>
      <c r="AMB742" s="0"/>
      <c r="AMC742" s="0"/>
      <c r="AMD742" s="0"/>
      <c r="AME742" s="0"/>
      <c r="AMF742" s="0"/>
      <c r="AMG742" s="0"/>
      <c r="AMH742" s="0"/>
      <c r="AMI742" s="0"/>
      <c r="AMJ742" s="0"/>
    </row>
    <row r="743" s="1" customFormat="true" ht="12.8" hidden="false" customHeight="false" outlineLevel="0" collapsed="false">
      <c r="A743" s="32"/>
      <c r="B743" s="37"/>
      <c r="C743" s="37"/>
      <c r="D743" s="38"/>
      <c r="E743" s="38"/>
      <c r="F743" s="38"/>
      <c r="G743" s="38"/>
      <c r="H743" s="38"/>
      <c r="I743" s="38"/>
      <c r="J743" s="38"/>
      <c r="K743" s="38"/>
      <c r="L743" s="38"/>
      <c r="M743" s="38"/>
      <c r="N743" s="95"/>
      <c r="O743" s="96"/>
      <c r="P743" s="96"/>
      <c r="Q743" s="97"/>
      <c r="R743" s="38"/>
      <c r="S743" s="38"/>
      <c r="T743" s="38"/>
      <c r="U743" s="38"/>
      <c r="V743" s="38"/>
      <c r="W743" s="38"/>
      <c r="X743" s="19"/>
      <c r="ALW743" s="0"/>
      <c r="ALX743" s="0"/>
      <c r="ALY743" s="0"/>
      <c r="ALZ743" s="0"/>
      <c r="AMA743" s="0"/>
      <c r="AMB743" s="0"/>
      <c r="AMC743" s="0"/>
      <c r="AMD743" s="0"/>
      <c r="AME743" s="0"/>
      <c r="AMF743" s="0"/>
      <c r="AMG743" s="0"/>
      <c r="AMH743" s="0"/>
      <c r="AMI743" s="0"/>
      <c r="AMJ743" s="0"/>
    </row>
    <row r="744" s="1" customFormat="true" ht="12.8" hidden="false" customHeight="false" outlineLevel="0" collapsed="false">
      <c r="A744" s="32"/>
      <c r="B744" s="37"/>
      <c r="C744" s="37"/>
      <c r="D744" s="38"/>
      <c r="E744" s="38"/>
      <c r="F744" s="38"/>
      <c r="G744" s="38"/>
      <c r="H744" s="38"/>
      <c r="I744" s="38"/>
      <c r="J744" s="38"/>
      <c r="K744" s="38"/>
      <c r="L744" s="38"/>
      <c r="M744" s="38"/>
      <c r="N744" s="95"/>
      <c r="O744" s="96"/>
      <c r="P744" s="96"/>
      <c r="Q744" s="97"/>
      <c r="R744" s="38"/>
      <c r="S744" s="38"/>
      <c r="T744" s="38"/>
      <c r="U744" s="38"/>
      <c r="V744" s="38"/>
      <c r="W744" s="38"/>
      <c r="X744" s="19"/>
      <c r="ALW744" s="0"/>
      <c r="ALX744" s="0"/>
      <c r="ALY744" s="0"/>
      <c r="ALZ744" s="0"/>
      <c r="AMA744" s="0"/>
      <c r="AMB744" s="0"/>
      <c r="AMC744" s="0"/>
      <c r="AMD744" s="0"/>
      <c r="AME744" s="0"/>
      <c r="AMF744" s="0"/>
      <c r="AMG744" s="0"/>
      <c r="AMH744" s="0"/>
      <c r="AMI744" s="0"/>
      <c r="AMJ744" s="0"/>
    </row>
    <row r="745" s="1" customFormat="true" ht="12.8" hidden="false" customHeight="false" outlineLevel="0" collapsed="false">
      <c r="A745" s="32"/>
      <c r="B745" s="37"/>
      <c r="C745" s="37"/>
      <c r="D745" s="38"/>
      <c r="E745" s="38"/>
      <c r="F745" s="38"/>
      <c r="G745" s="38"/>
      <c r="H745" s="38"/>
      <c r="I745" s="38"/>
      <c r="J745" s="38"/>
      <c r="K745" s="38"/>
      <c r="L745" s="38"/>
      <c r="M745" s="38"/>
      <c r="N745" s="95"/>
      <c r="O745" s="96"/>
      <c r="P745" s="96"/>
      <c r="Q745" s="97"/>
      <c r="R745" s="38"/>
      <c r="S745" s="38"/>
      <c r="T745" s="38"/>
      <c r="U745" s="38"/>
      <c r="V745" s="38"/>
      <c r="W745" s="38"/>
      <c r="X745" s="19"/>
      <c r="ALW745" s="0"/>
      <c r="ALX745" s="0"/>
      <c r="ALY745" s="0"/>
      <c r="ALZ745" s="0"/>
      <c r="AMA745" s="0"/>
      <c r="AMB745" s="0"/>
      <c r="AMC745" s="0"/>
      <c r="AMD745" s="0"/>
      <c r="AME745" s="0"/>
      <c r="AMF745" s="0"/>
      <c r="AMG745" s="0"/>
      <c r="AMH745" s="0"/>
      <c r="AMI745" s="0"/>
      <c r="AMJ745" s="0"/>
    </row>
    <row r="746" s="1" customFormat="true" ht="12.8" hidden="false" customHeight="false" outlineLevel="0" collapsed="false">
      <c r="A746" s="32"/>
      <c r="B746" s="37"/>
      <c r="C746" s="37"/>
      <c r="D746" s="38"/>
      <c r="E746" s="38"/>
      <c r="F746" s="38"/>
      <c r="G746" s="38"/>
      <c r="H746" s="38"/>
      <c r="I746" s="38"/>
      <c r="J746" s="38"/>
      <c r="K746" s="38"/>
      <c r="L746" s="38"/>
      <c r="M746" s="38"/>
      <c r="N746" s="95"/>
      <c r="O746" s="96"/>
      <c r="P746" s="96"/>
      <c r="Q746" s="97"/>
      <c r="R746" s="38"/>
      <c r="S746" s="38"/>
      <c r="T746" s="38"/>
      <c r="U746" s="38"/>
      <c r="V746" s="38"/>
      <c r="W746" s="38"/>
      <c r="X746" s="19"/>
      <c r="ALW746" s="0"/>
      <c r="ALX746" s="0"/>
      <c r="ALY746" s="0"/>
      <c r="ALZ746" s="0"/>
      <c r="AMA746" s="0"/>
      <c r="AMB746" s="0"/>
      <c r="AMC746" s="0"/>
      <c r="AMD746" s="0"/>
      <c r="AME746" s="0"/>
      <c r="AMF746" s="0"/>
      <c r="AMG746" s="0"/>
      <c r="AMH746" s="0"/>
      <c r="AMI746" s="0"/>
      <c r="AMJ746" s="0"/>
    </row>
    <row r="747" s="1" customFormat="true" ht="12.8" hidden="false" customHeight="false" outlineLevel="0" collapsed="false">
      <c r="A747" s="32"/>
      <c r="B747" s="37"/>
      <c r="C747" s="37"/>
      <c r="D747" s="38"/>
      <c r="E747" s="38"/>
      <c r="F747" s="38"/>
      <c r="G747" s="38"/>
      <c r="H747" s="38"/>
      <c r="I747" s="38"/>
      <c r="J747" s="38"/>
      <c r="K747" s="38"/>
      <c r="L747" s="38"/>
      <c r="M747" s="38"/>
      <c r="N747" s="95"/>
      <c r="O747" s="96"/>
      <c r="P747" s="96"/>
      <c r="Q747" s="97"/>
      <c r="R747" s="38"/>
      <c r="S747" s="38"/>
      <c r="T747" s="38"/>
      <c r="U747" s="38"/>
      <c r="V747" s="38"/>
      <c r="W747" s="38"/>
      <c r="X747" s="19"/>
      <c r="ALW747" s="0"/>
      <c r="ALX747" s="0"/>
      <c r="ALY747" s="0"/>
      <c r="ALZ747" s="0"/>
      <c r="AMA747" s="0"/>
      <c r="AMB747" s="0"/>
      <c r="AMC747" s="0"/>
      <c r="AMD747" s="0"/>
      <c r="AME747" s="0"/>
      <c r="AMF747" s="0"/>
      <c r="AMG747" s="0"/>
      <c r="AMH747" s="0"/>
      <c r="AMI747" s="0"/>
      <c r="AMJ747" s="0"/>
    </row>
    <row r="748" s="1" customFormat="true" ht="12.8" hidden="false" customHeight="false" outlineLevel="0" collapsed="false">
      <c r="A748" s="32"/>
      <c r="B748" s="37"/>
      <c r="C748" s="37"/>
      <c r="D748" s="38"/>
      <c r="E748" s="38"/>
      <c r="F748" s="38"/>
      <c r="G748" s="38"/>
      <c r="H748" s="38"/>
      <c r="I748" s="38"/>
      <c r="J748" s="38"/>
      <c r="K748" s="38"/>
      <c r="L748" s="38"/>
      <c r="M748" s="38"/>
      <c r="N748" s="95"/>
      <c r="O748" s="96"/>
      <c r="P748" s="96"/>
      <c r="Q748" s="97"/>
      <c r="R748" s="38"/>
      <c r="S748" s="38"/>
      <c r="T748" s="38"/>
      <c r="U748" s="38"/>
      <c r="V748" s="38"/>
      <c r="W748" s="38"/>
      <c r="X748" s="19"/>
      <c r="ALW748" s="0"/>
      <c r="ALX748" s="0"/>
      <c r="ALY748" s="0"/>
      <c r="ALZ748" s="0"/>
      <c r="AMA748" s="0"/>
      <c r="AMB748" s="0"/>
      <c r="AMC748" s="0"/>
      <c r="AMD748" s="0"/>
      <c r="AME748" s="0"/>
      <c r="AMF748" s="0"/>
      <c r="AMG748" s="0"/>
      <c r="AMH748" s="0"/>
      <c r="AMI748" s="0"/>
      <c r="AMJ748" s="0"/>
    </row>
    <row r="749" s="1" customFormat="true" ht="12.8" hidden="false" customHeight="false" outlineLevel="0" collapsed="false">
      <c r="A749" s="32"/>
      <c r="B749" s="37"/>
      <c r="C749" s="37"/>
      <c r="D749" s="38"/>
      <c r="E749" s="38"/>
      <c r="F749" s="38"/>
      <c r="G749" s="38"/>
      <c r="H749" s="38"/>
      <c r="I749" s="38"/>
      <c r="J749" s="38"/>
      <c r="K749" s="38"/>
      <c r="L749" s="38"/>
      <c r="M749" s="38"/>
      <c r="N749" s="95"/>
      <c r="O749" s="96"/>
      <c r="P749" s="96"/>
      <c r="Q749" s="97"/>
      <c r="R749" s="38"/>
      <c r="S749" s="38"/>
      <c r="T749" s="38"/>
      <c r="U749" s="38"/>
      <c r="V749" s="38"/>
      <c r="W749" s="38"/>
      <c r="X749" s="19"/>
      <c r="ALW749" s="0"/>
      <c r="ALX749" s="0"/>
      <c r="ALY749" s="0"/>
      <c r="ALZ749" s="0"/>
      <c r="AMA749" s="0"/>
      <c r="AMB749" s="0"/>
      <c r="AMC749" s="0"/>
      <c r="AMD749" s="0"/>
      <c r="AME749" s="0"/>
      <c r="AMF749" s="0"/>
      <c r="AMG749" s="0"/>
      <c r="AMH749" s="0"/>
      <c r="AMI749" s="0"/>
      <c r="AMJ749" s="0"/>
    </row>
    <row r="750" s="1" customFormat="true" ht="12.8" hidden="false" customHeight="false" outlineLevel="0" collapsed="false">
      <c r="A750" s="32"/>
      <c r="B750" s="37"/>
      <c r="C750" s="37"/>
      <c r="D750" s="38"/>
      <c r="E750" s="38"/>
      <c r="F750" s="38"/>
      <c r="G750" s="38"/>
      <c r="H750" s="38"/>
      <c r="I750" s="38"/>
      <c r="J750" s="38"/>
      <c r="K750" s="38"/>
      <c r="L750" s="38"/>
      <c r="M750" s="38"/>
      <c r="N750" s="95"/>
      <c r="O750" s="96"/>
      <c r="P750" s="96"/>
      <c r="Q750" s="97"/>
      <c r="R750" s="38"/>
      <c r="S750" s="38"/>
      <c r="T750" s="38"/>
      <c r="U750" s="38"/>
      <c r="V750" s="38"/>
      <c r="W750" s="38"/>
      <c r="X750" s="19"/>
      <c r="ALW750" s="0"/>
      <c r="ALX750" s="0"/>
      <c r="ALY750" s="0"/>
      <c r="ALZ750" s="0"/>
      <c r="AMA750" s="0"/>
      <c r="AMB750" s="0"/>
      <c r="AMC750" s="0"/>
      <c r="AMD750" s="0"/>
      <c r="AME750" s="0"/>
      <c r="AMF750" s="0"/>
      <c r="AMG750" s="0"/>
      <c r="AMH750" s="0"/>
      <c r="AMI750" s="0"/>
      <c r="AMJ750" s="0"/>
    </row>
    <row r="751" s="1" customFormat="true" ht="12.8" hidden="false" customHeight="false" outlineLevel="0" collapsed="false">
      <c r="A751" s="32"/>
      <c r="B751" s="37"/>
      <c r="C751" s="37"/>
      <c r="D751" s="38"/>
      <c r="E751" s="38"/>
      <c r="F751" s="38"/>
      <c r="G751" s="38"/>
      <c r="H751" s="38"/>
      <c r="I751" s="38"/>
      <c r="J751" s="38"/>
      <c r="K751" s="38"/>
      <c r="L751" s="38"/>
      <c r="M751" s="38"/>
      <c r="N751" s="95"/>
      <c r="O751" s="96"/>
      <c r="P751" s="96"/>
      <c r="Q751" s="97"/>
      <c r="R751" s="38"/>
      <c r="S751" s="38"/>
      <c r="T751" s="38"/>
      <c r="U751" s="38"/>
      <c r="V751" s="38"/>
      <c r="W751" s="38"/>
      <c r="X751" s="19"/>
      <c r="ALW751" s="0"/>
      <c r="ALX751" s="0"/>
      <c r="ALY751" s="0"/>
      <c r="ALZ751" s="0"/>
      <c r="AMA751" s="0"/>
      <c r="AMB751" s="0"/>
      <c r="AMC751" s="0"/>
      <c r="AMD751" s="0"/>
      <c r="AME751" s="0"/>
      <c r="AMF751" s="0"/>
      <c r="AMG751" s="0"/>
      <c r="AMH751" s="0"/>
      <c r="AMI751" s="0"/>
      <c r="AMJ751" s="0"/>
    </row>
    <row r="752" s="1" customFormat="true" ht="12.8" hidden="false" customHeight="false" outlineLevel="0" collapsed="false">
      <c r="A752" s="32"/>
      <c r="B752" s="37"/>
      <c r="C752" s="37"/>
      <c r="D752" s="38"/>
      <c r="E752" s="38"/>
      <c r="F752" s="38"/>
      <c r="G752" s="38"/>
      <c r="H752" s="38"/>
      <c r="I752" s="38"/>
      <c r="J752" s="38"/>
      <c r="K752" s="38"/>
      <c r="L752" s="38"/>
      <c r="M752" s="38"/>
      <c r="N752" s="95"/>
      <c r="O752" s="96"/>
      <c r="P752" s="96"/>
      <c r="Q752" s="97"/>
      <c r="R752" s="38"/>
      <c r="S752" s="38"/>
      <c r="T752" s="38"/>
      <c r="U752" s="38"/>
      <c r="V752" s="38"/>
      <c r="W752" s="38"/>
      <c r="X752" s="19"/>
      <c r="ALW752" s="0"/>
      <c r="ALX752" s="0"/>
      <c r="ALY752" s="0"/>
      <c r="ALZ752" s="0"/>
      <c r="AMA752" s="0"/>
      <c r="AMB752" s="0"/>
      <c r="AMC752" s="0"/>
      <c r="AMD752" s="0"/>
      <c r="AME752" s="0"/>
      <c r="AMF752" s="0"/>
      <c r="AMG752" s="0"/>
      <c r="AMH752" s="0"/>
      <c r="AMI752" s="0"/>
      <c r="AMJ752" s="0"/>
    </row>
    <row r="753" s="1" customFormat="true" ht="12.8" hidden="false" customHeight="false" outlineLevel="0" collapsed="false">
      <c r="A753" s="32"/>
      <c r="B753" s="37"/>
      <c r="C753" s="37"/>
      <c r="D753" s="38"/>
      <c r="E753" s="38"/>
      <c r="F753" s="38"/>
      <c r="G753" s="38"/>
      <c r="H753" s="38"/>
      <c r="I753" s="38"/>
      <c r="J753" s="38"/>
      <c r="K753" s="38"/>
      <c r="L753" s="38"/>
      <c r="M753" s="38"/>
      <c r="N753" s="95"/>
      <c r="O753" s="96"/>
      <c r="P753" s="96"/>
      <c r="Q753" s="97"/>
      <c r="R753" s="38"/>
      <c r="S753" s="38"/>
      <c r="T753" s="38"/>
      <c r="U753" s="38"/>
      <c r="V753" s="38"/>
      <c r="W753" s="38"/>
      <c r="X753" s="19"/>
      <c r="ALW753" s="0"/>
      <c r="ALX753" s="0"/>
      <c r="ALY753" s="0"/>
      <c r="ALZ753" s="0"/>
      <c r="AMA753" s="0"/>
      <c r="AMB753" s="0"/>
      <c r="AMC753" s="0"/>
      <c r="AMD753" s="0"/>
      <c r="AME753" s="0"/>
      <c r="AMF753" s="0"/>
      <c r="AMG753" s="0"/>
      <c r="AMH753" s="0"/>
      <c r="AMI753" s="0"/>
      <c r="AMJ753" s="0"/>
    </row>
    <row r="754" s="1" customFormat="true" ht="12.8" hidden="false" customHeight="false" outlineLevel="0" collapsed="false">
      <c r="A754" s="32"/>
      <c r="B754" s="37"/>
      <c r="C754" s="37"/>
      <c r="D754" s="38"/>
      <c r="E754" s="38"/>
      <c r="F754" s="38"/>
      <c r="G754" s="38"/>
      <c r="H754" s="38"/>
      <c r="I754" s="38"/>
      <c r="J754" s="38"/>
      <c r="K754" s="38"/>
      <c r="L754" s="38"/>
      <c r="M754" s="38"/>
      <c r="N754" s="95"/>
      <c r="O754" s="96"/>
      <c r="P754" s="96"/>
      <c r="Q754" s="97"/>
      <c r="R754" s="38"/>
      <c r="S754" s="38"/>
      <c r="T754" s="38"/>
      <c r="U754" s="38"/>
      <c r="V754" s="38"/>
      <c r="W754" s="38"/>
      <c r="X754" s="19"/>
      <c r="ALW754" s="0"/>
      <c r="ALX754" s="0"/>
      <c r="ALY754" s="0"/>
      <c r="ALZ754" s="0"/>
      <c r="AMA754" s="0"/>
      <c r="AMB754" s="0"/>
      <c r="AMC754" s="0"/>
      <c r="AMD754" s="0"/>
      <c r="AME754" s="0"/>
      <c r="AMF754" s="0"/>
      <c r="AMG754" s="0"/>
      <c r="AMH754" s="0"/>
      <c r="AMI754" s="0"/>
      <c r="AMJ754" s="0"/>
    </row>
    <row r="755" s="1" customFormat="true" ht="12.8" hidden="false" customHeight="false" outlineLevel="0" collapsed="false">
      <c r="A755" s="32"/>
      <c r="B755" s="37"/>
      <c r="C755" s="37"/>
      <c r="D755" s="38"/>
      <c r="E755" s="38"/>
      <c r="F755" s="38"/>
      <c r="G755" s="38"/>
      <c r="H755" s="38"/>
      <c r="I755" s="38"/>
      <c r="J755" s="38"/>
      <c r="K755" s="38"/>
      <c r="L755" s="38"/>
      <c r="M755" s="38"/>
      <c r="N755" s="95"/>
      <c r="O755" s="96"/>
      <c r="P755" s="96"/>
      <c r="Q755" s="97"/>
      <c r="R755" s="38"/>
      <c r="S755" s="38"/>
      <c r="T755" s="38"/>
      <c r="U755" s="38"/>
      <c r="V755" s="38"/>
      <c r="W755" s="38"/>
      <c r="X755" s="19"/>
      <c r="ALW755" s="0"/>
      <c r="ALX755" s="0"/>
      <c r="ALY755" s="0"/>
      <c r="ALZ755" s="0"/>
      <c r="AMA755" s="0"/>
      <c r="AMB755" s="0"/>
      <c r="AMC755" s="0"/>
      <c r="AMD755" s="0"/>
      <c r="AME755" s="0"/>
      <c r="AMF755" s="0"/>
      <c r="AMG755" s="0"/>
      <c r="AMH755" s="0"/>
      <c r="AMI755" s="0"/>
      <c r="AMJ755" s="0"/>
    </row>
    <row r="756" s="1" customFormat="true" ht="12.8" hidden="false" customHeight="false" outlineLevel="0" collapsed="false">
      <c r="A756" s="32"/>
      <c r="B756" s="37"/>
      <c r="C756" s="37"/>
      <c r="D756" s="38"/>
      <c r="E756" s="38"/>
      <c r="F756" s="38"/>
      <c r="G756" s="38"/>
      <c r="H756" s="38"/>
      <c r="I756" s="38"/>
      <c r="J756" s="38"/>
      <c r="K756" s="38"/>
      <c r="L756" s="38"/>
      <c r="M756" s="38"/>
      <c r="N756" s="95"/>
      <c r="O756" s="96"/>
      <c r="P756" s="96"/>
      <c r="Q756" s="97"/>
      <c r="R756" s="38"/>
      <c r="S756" s="38"/>
      <c r="T756" s="38"/>
      <c r="U756" s="38"/>
      <c r="V756" s="38"/>
      <c r="W756" s="38"/>
      <c r="X756" s="19"/>
      <c r="ALW756" s="0"/>
      <c r="ALX756" s="0"/>
      <c r="ALY756" s="0"/>
      <c r="ALZ756" s="0"/>
      <c r="AMA756" s="0"/>
      <c r="AMB756" s="0"/>
      <c r="AMC756" s="0"/>
      <c r="AMD756" s="0"/>
      <c r="AME756" s="0"/>
      <c r="AMF756" s="0"/>
      <c r="AMG756" s="0"/>
      <c r="AMH756" s="0"/>
      <c r="AMI756" s="0"/>
      <c r="AMJ756" s="0"/>
    </row>
    <row r="757" s="1" customFormat="true" ht="12.8" hidden="false" customHeight="false" outlineLevel="0" collapsed="false">
      <c r="A757" s="32"/>
      <c r="B757" s="37"/>
      <c r="C757" s="37"/>
      <c r="D757" s="38"/>
      <c r="E757" s="38"/>
      <c r="F757" s="38"/>
      <c r="G757" s="38"/>
      <c r="H757" s="38"/>
      <c r="I757" s="38"/>
      <c r="J757" s="38"/>
      <c r="K757" s="38"/>
      <c r="L757" s="38"/>
      <c r="M757" s="38"/>
      <c r="N757" s="95"/>
      <c r="O757" s="96"/>
      <c r="P757" s="96"/>
      <c r="Q757" s="97"/>
      <c r="R757" s="38"/>
      <c r="S757" s="38"/>
      <c r="T757" s="38"/>
      <c r="U757" s="38"/>
      <c r="V757" s="38"/>
      <c r="W757" s="38"/>
      <c r="X757" s="19"/>
      <c r="ALW757" s="0"/>
      <c r="ALX757" s="0"/>
      <c r="ALY757" s="0"/>
      <c r="ALZ757" s="0"/>
      <c r="AMA757" s="0"/>
      <c r="AMB757" s="0"/>
      <c r="AMC757" s="0"/>
      <c r="AMD757" s="0"/>
      <c r="AME757" s="0"/>
      <c r="AMF757" s="0"/>
      <c r="AMG757" s="0"/>
      <c r="AMH757" s="0"/>
      <c r="AMI757" s="0"/>
      <c r="AMJ757" s="0"/>
    </row>
    <row r="758" s="1" customFormat="true" ht="12.8" hidden="false" customHeight="false" outlineLevel="0" collapsed="false">
      <c r="A758" s="32"/>
      <c r="B758" s="37"/>
      <c r="C758" s="37"/>
      <c r="D758" s="38"/>
      <c r="E758" s="38"/>
      <c r="F758" s="38"/>
      <c r="G758" s="38"/>
      <c r="H758" s="38"/>
      <c r="I758" s="38"/>
      <c r="J758" s="38"/>
      <c r="K758" s="38"/>
      <c r="L758" s="38"/>
      <c r="M758" s="38"/>
      <c r="N758" s="95"/>
      <c r="O758" s="96"/>
      <c r="P758" s="96"/>
      <c r="Q758" s="97"/>
      <c r="R758" s="38"/>
      <c r="S758" s="38"/>
      <c r="T758" s="38"/>
      <c r="U758" s="38"/>
      <c r="V758" s="38"/>
      <c r="W758" s="38"/>
      <c r="X758" s="19"/>
      <c r="ALW758" s="0"/>
      <c r="ALX758" s="0"/>
      <c r="ALY758" s="0"/>
      <c r="ALZ758" s="0"/>
      <c r="AMA758" s="0"/>
      <c r="AMB758" s="0"/>
      <c r="AMC758" s="0"/>
      <c r="AMD758" s="0"/>
      <c r="AME758" s="0"/>
      <c r="AMF758" s="0"/>
      <c r="AMG758" s="0"/>
      <c r="AMH758" s="0"/>
      <c r="AMI758" s="0"/>
      <c r="AMJ758" s="0"/>
    </row>
    <row r="759" s="1" customFormat="true" ht="12.8" hidden="false" customHeight="false" outlineLevel="0" collapsed="false">
      <c r="A759" s="32"/>
      <c r="B759" s="37"/>
      <c r="C759" s="37"/>
      <c r="D759" s="38"/>
      <c r="E759" s="38"/>
      <c r="F759" s="38"/>
      <c r="G759" s="38"/>
      <c r="H759" s="38"/>
      <c r="I759" s="38"/>
      <c r="J759" s="38"/>
      <c r="K759" s="38"/>
      <c r="L759" s="38"/>
      <c r="M759" s="38"/>
      <c r="N759" s="95"/>
      <c r="O759" s="96"/>
      <c r="P759" s="96"/>
      <c r="Q759" s="97"/>
      <c r="R759" s="38"/>
      <c r="S759" s="38"/>
      <c r="T759" s="38"/>
      <c r="U759" s="38"/>
      <c r="V759" s="38"/>
      <c r="W759" s="38"/>
      <c r="X759" s="19"/>
      <c r="ALW759" s="0"/>
      <c r="ALX759" s="0"/>
      <c r="ALY759" s="0"/>
      <c r="ALZ759" s="0"/>
      <c r="AMA759" s="0"/>
      <c r="AMB759" s="0"/>
      <c r="AMC759" s="0"/>
      <c r="AMD759" s="0"/>
      <c r="AME759" s="0"/>
      <c r="AMF759" s="0"/>
      <c r="AMG759" s="0"/>
      <c r="AMH759" s="0"/>
      <c r="AMI759" s="0"/>
      <c r="AMJ759" s="0"/>
    </row>
    <row r="760" s="1" customFormat="true" ht="12.8" hidden="false" customHeight="false" outlineLevel="0" collapsed="false">
      <c r="A760" s="32"/>
      <c r="B760" s="37"/>
      <c r="C760" s="37"/>
      <c r="D760" s="38"/>
      <c r="E760" s="38"/>
      <c r="F760" s="38"/>
      <c r="G760" s="38"/>
      <c r="H760" s="38"/>
      <c r="I760" s="38"/>
      <c r="J760" s="38"/>
      <c r="K760" s="38"/>
      <c r="L760" s="38"/>
      <c r="M760" s="38"/>
      <c r="N760" s="95"/>
      <c r="O760" s="96"/>
      <c r="P760" s="96"/>
      <c r="Q760" s="97"/>
      <c r="R760" s="38"/>
      <c r="S760" s="38"/>
      <c r="T760" s="38"/>
      <c r="U760" s="38"/>
      <c r="V760" s="38"/>
      <c r="W760" s="38"/>
      <c r="X760" s="19"/>
      <c r="ALW760" s="0"/>
      <c r="ALX760" s="0"/>
      <c r="ALY760" s="0"/>
      <c r="ALZ760" s="0"/>
      <c r="AMA760" s="0"/>
      <c r="AMB760" s="0"/>
      <c r="AMC760" s="0"/>
      <c r="AMD760" s="0"/>
      <c r="AME760" s="0"/>
      <c r="AMF760" s="0"/>
      <c r="AMG760" s="0"/>
      <c r="AMH760" s="0"/>
      <c r="AMI760" s="0"/>
      <c r="AMJ760" s="0"/>
    </row>
    <row r="761" s="1" customFormat="true" ht="12.8" hidden="false" customHeight="false" outlineLevel="0" collapsed="false">
      <c r="A761" s="32"/>
      <c r="B761" s="37"/>
      <c r="C761" s="37"/>
      <c r="D761" s="38"/>
      <c r="E761" s="38"/>
      <c r="F761" s="38"/>
      <c r="G761" s="38"/>
      <c r="H761" s="38"/>
      <c r="I761" s="38"/>
      <c r="J761" s="38"/>
      <c r="K761" s="38"/>
      <c r="L761" s="38"/>
      <c r="M761" s="38"/>
      <c r="N761" s="95"/>
      <c r="O761" s="96"/>
      <c r="P761" s="96"/>
      <c r="Q761" s="97"/>
      <c r="R761" s="38"/>
      <c r="S761" s="38"/>
      <c r="T761" s="38"/>
      <c r="U761" s="38"/>
      <c r="V761" s="38"/>
      <c r="W761" s="38"/>
      <c r="X761" s="19"/>
      <c r="ALW761" s="0"/>
      <c r="ALX761" s="0"/>
      <c r="ALY761" s="0"/>
      <c r="ALZ761" s="0"/>
      <c r="AMA761" s="0"/>
      <c r="AMB761" s="0"/>
      <c r="AMC761" s="0"/>
      <c r="AMD761" s="0"/>
      <c r="AME761" s="0"/>
      <c r="AMF761" s="0"/>
      <c r="AMG761" s="0"/>
      <c r="AMH761" s="0"/>
      <c r="AMI761" s="0"/>
      <c r="AMJ761" s="0"/>
    </row>
    <row r="762" s="1" customFormat="true" ht="12.8" hidden="false" customHeight="false" outlineLevel="0" collapsed="false">
      <c r="A762" s="32"/>
      <c r="B762" s="37"/>
      <c r="C762" s="37"/>
      <c r="D762" s="38"/>
      <c r="E762" s="38"/>
      <c r="F762" s="38"/>
      <c r="G762" s="38"/>
      <c r="H762" s="38"/>
      <c r="I762" s="38"/>
      <c r="J762" s="38"/>
      <c r="K762" s="38"/>
      <c r="L762" s="38"/>
      <c r="M762" s="38"/>
      <c r="N762" s="95"/>
      <c r="O762" s="96"/>
      <c r="P762" s="96"/>
      <c r="Q762" s="97"/>
      <c r="R762" s="38"/>
      <c r="S762" s="38"/>
      <c r="T762" s="38"/>
      <c r="U762" s="38"/>
      <c r="V762" s="38"/>
      <c r="W762" s="38"/>
      <c r="X762" s="19"/>
      <c r="ALW762" s="0"/>
      <c r="ALX762" s="0"/>
      <c r="ALY762" s="0"/>
      <c r="ALZ762" s="0"/>
      <c r="AMA762" s="0"/>
      <c r="AMB762" s="0"/>
      <c r="AMC762" s="0"/>
      <c r="AMD762" s="0"/>
      <c r="AME762" s="0"/>
      <c r="AMF762" s="0"/>
      <c r="AMG762" s="0"/>
      <c r="AMH762" s="0"/>
      <c r="AMI762" s="0"/>
      <c r="AMJ762" s="0"/>
    </row>
    <row r="763" s="1" customFormat="true" ht="12.8" hidden="false" customHeight="false" outlineLevel="0" collapsed="false">
      <c r="A763" s="32"/>
      <c r="B763" s="37"/>
      <c r="C763" s="37"/>
      <c r="D763" s="38"/>
      <c r="E763" s="38"/>
      <c r="F763" s="38"/>
      <c r="G763" s="38"/>
      <c r="H763" s="38"/>
      <c r="I763" s="38"/>
      <c r="J763" s="38"/>
      <c r="K763" s="38"/>
      <c r="L763" s="38"/>
      <c r="M763" s="38"/>
      <c r="N763" s="95"/>
      <c r="O763" s="96"/>
      <c r="P763" s="96"/>
      <c r="Q763" s="97"/>
      <c r="R763" s="38"/>
      <c r="S763" s="38"/>
      <c r="T763" s="38"/>
      <c r="U763" s="38"/>
      <c r="V763" s="38"/>
      <c r="W763" s="38"/>
      <c r="X763" s="19"/>
      <c r="ALW763" s="0"/>
      <c r="ALX763" s="0"/>
      <c r="ALY763" s="0"/>
      <c r="ALZ763" s="0"/>
      <c r="AMA763" s="0"/>
      <c r="AMB763" s="0"/>
      <c r="AMC763" s="0"/>
      <c r="AMD763" s="0"/>
      <c r="AME763" s="0"/>
      <c r="AMF763" s="0"/>
      <c r="AMG763" s="0"/>
      <c r="AMH763" s="0"/>
      <c r="AMI763" s="0"/>
      <c r="AMJ763" s="0"/>
    </row>
    <row r="764" s="1" customFormat="true" ht="12.8" hidden="false" customHeight="false" outlineLevel="0" collapsed="false">
      <c r="A764" s="32"/>
      <c r="B764" s="37"/>
      <c r="C764" s="37"/>
      <c r="D764" s="38"/>
      <c r="E764" s="38"/>
      <c r="F764" s="38"/>
      <c r="G764" s="38"/>
      <c r="H764" s="38"/>
      <c r="I764" s="38"/>
      <c r="J764" s="38"/>
      <c r="K764" s="38"/>
      <c r="L764" s="38"/>
      <c r="M764" s="38"/>
      <c r="N764" s="95"/>
      <c r="O764" s="96"/>
      <c r="P764" s="96"/>
      <c r="Q764" s="97"/>
      <c r="R764" s="38"/>
      <c r="S764" s="38"/>
      <c r="T764" s="38"/>
      <c r="U764" s="38"/>
      <c r="V764" s="38"/>
      <c r="W764" s="38"/>
      <c r="X764" s="19"/>
      <c r="ALW764" s="0"/>
      <c r="ALX764" s="0"/>
      <c r="ALY764" s="0"/>
      <c r="ALZ764" s="0"/>
      <c r="AMA764" s="0"/>
      <c r="AMB764" s="0"/>
      <c r="AMC764" s="0"/>
      <c r="AMD764" s="0"/>
      <c r="AME764" s="0"/>
      <c r="AMF764" s="0"/>
      <c r="AMG764" s="0"/>
      <c r="AMH764" s="0"/>
      <c r="AMI764" s="0"/>
      <c r="AMJ764" s="0"/>
    </row>
    <row r="765" s="1" customFormat="true" ht="12.8" hidden="false" customHeight="false" outlineLevel="0" collapsed="false">
      <c r="A765" s="32"/>
      <c r="B765" s="37"/>
      <c r="C765" s="37"/>
      <c r="D765" s="38"/>
      <c r="E765" s="38"/>
      <c r="F765" s="38"/>
      <c r="G765" s="38"/>
      <c r="H765" s="38"/>
      <c r="I765" s="38"/>
      <c r="J765" s="38"/>
      <c r="K765" s="38"/>
      <c r="L765" s="38"/>
      <c r="M765" s="38"/>
      <c r="N765" s="95"/>
      <c r="O765" s="96"/>
      <c r="P765" s="96"/>
      <c r="Q765" s="97"/>
      <c r="R765" s="38"/>
      <c r="S765" s="38"/>
      <c r="T765" s="38"/>
      <c r="U765" s="38"/>
      <c r="V765" s="38"/>
      <c r="W765" s="38"/>
      <c r="X765" s="19"/>
      <c r="ALW765" s="0"/>
      <c r="ALX765" s="0"/>
      <c r="ALY765" s="0"/>
      <c r="ALZ765" s="0"/>
      <c r="AMA765" s="0"/>
      <c r="AMB765" s="0"/>
      <c r="AMC765" s="0"/>
      <c r="AMD765" s="0"/>
      <c r="AME765" s="0"/>
      <c r="AMF765" s="0"/>
      <c r="AMG765" s="0"/>
      <c r="AMH765" s="0"/>
      <c r="AMI765" s="0"/>
      <c r="AMJ765" s="0"/>
    </row>
    <row r="766" s="1" customFormat="true" ht="12.8" hidden="false" customHeight="false" outlineLevel="0" collapsed="false">
      <c r="A766" s="32"/>
      <c r="B766" s="37"/>
      <c r="C766" s="37"/>
      <c r="D766" s="38"/>
      <c r="E766" s="38"/>
      <c r="F766" s="38"/>
      <c r="G766" s="38"/>
      <c r="H766" s="38"/>
      <c r="I766" s="38"/>
      <c r="J766" s="38"/>
      <c r="K766" s="38"/>
      <c r="L766" s="38"/>
      <c r="M766" s="38"/>
      <c r="N766" s="95"/>
      <c r="O766" s="96"/>
      <c r="P766" s="96"/>
      <c r="Q766" s="97"/>
      <c r="R766" s="38"/>
      <c r="S766" s="38"/>
      <c r="T766" s="38"/>
      <c r="U766" s="38"/>
      <c r="V766" s="38"/>
      <c r="W766" s="38"/>
      <c r="X766" s="19"/>
      <c r="ALW766" s="0"/>
      <c r="ALX766" s="0"/>
      <c r="ALY766" s="0"/>
      <c r="ALZ766" s="0"/>
      <c r="AMA766" s="0"/>
      <c r="AMB766" s="0"/>
      <c r="AMC766" s="0"/>
      <c r="AMD766" s="0"/>
      <c r="AME766" s="0"/>
      <c r="AMF766" s="0"/>
      <c r="AMG766" s="0"/>
      <c r="AMH766" s="0"/>
      <c r="AMI766" s="0"/>
      <c r="AMJ766" s="0"/>
    </row>
    <row r="767" s="1" customFormat="true" ht="12.8" hidden="false" customHeight="false" outlineLevel="0" collapsed="false">
      <c r="A767" s="32"/>
      <c r="B767" s="37"/>
      <c r="C767" s="37"/>
      <c r="D767" s="38"/>
      <c r="E767" s="38"/>
      <c r="F767" s="38"/>
      <c r="G767" s="38"/>
      <c r="H767" s="38"/>
      <c r="I767" s="38"/>
      <c r="J767" s="38"/>
      <c r="K767" s="38"/>
      <c r="L767" s="38"/>
      <c r="M767" s="38"/>
      <c r="N767" s="95"/>
      <c r="O767" s="96"/>
      <c r="P767" s="96"/>
      <c r="Q767" s="97"/>
      <c r="R767" s="38"/>
      <c r="S767" s="38"/>
      <c r="T767" s="38"/>
      <c r="U767" s="38"/>
      <c r="V767" s="38"/>
      <c r="W767" s="38"/>
      <c r="X767" s="19"/>
      <c r="ALW767" s="0"/>
      <c r="ALX767" s="0"/>
      <c r="ALY767" s="0"/>
      <c r="ALZ767" s="0"/>
      <c r="AMA767" s="0"/>
      <c r="AMB767" s="0"/>
      <c r="AMC767" s="0"/>
      <c r="AMD767" s="0"/>
      <c r="AME767" s="0"/>
      <c r="AMF767" s="0"/>
      <c r="AMG767" s="0"/>
      <c r="AMH767" s="0"/>
      <c r="AMI767" s="0"/>
      <c r="AMJ767" s="0"/>
    </row>
    <row r="768" s="1" customFormat="true" ht="12.8" hidden="false" customHeight="false" outlineLevel="0" collapsed="false">
      <c r="A768" s="32"/>
      <c r="B768" s="37"/>
      <c r="C768" s="37"/>
      <c r="D768" s="38"/>
      <c r="E768" s="38"/>
      <c r="F768" s="38"/>
      <c r="G768" s="38"/>
      <c r="H768" s="38"/>
      <c r="I768" s="38"/>
      <c r="J768" s="38"/>
      <c r="K768" s="38"/>
      <c r="L768" s="38"/>
      <c r="M768" s="38"/>
      <c r="N768" s="95"/>
      <c r="O768" s="96"/>
      <c r="P768" s="96"/>
      <c r="Q768" s="97"/>
      <c r="R768" s="38"/>
      <c r="S768" s="38"/>
      <c r="T768" s="38"/>
      <c r="U768" s="38"/>
      <c r="V768" s="38"/>
      <c r="W768" s="38"/>
      <c r="X768" s="19"/>
      <c r="ALW768" s="0"/>
      <c r="ALX768" s="0"/>
      <c r="ALY768" s="0"/>
      <c r="ALZ768" s="0"/>
      <c r="AMA768" s="0"/>
      <c r="AMB768" s="0"/>
      <c r="AMC768" s="0"/>
      <c r="AMD768" s="0"/>
      <c r="AME768" s="0"/>
      <c r="AMF768" s="0"/>
      <c r="AMG768" s="0"/>
      <c r="AMH768" s="0"/>
      <c r="AMI768" s="0"/>
      <c r="AMJ768" s="0"/>
    </row>
    <row r="769" s="1" customFormat="true" ht="12.8" hidden="false" customHeight="false" outlineLevel="0" collapsed="false">
      <c r="A769" s="32"/>
      <c r="B769" s="37"/>
      <c r="C769" s="37"/>
      <c r="D769" s="38"/>
      <c r="E769" s="38"/>
      <c r="F769" s="38"/>
      <c r="G769" s="38"/>
      <c r="H769" s="38"/>
      <c r="I769" s="38"/>
      <c r="J769" s="38"/>
      <c r="K769" s="38"/>
      <c r="L769" s="38"/>
      <c r="M769" s="38"/>
      <c r="N769" s="95"/>
      <c r="O769" s="96"/>
      <c r="P769" s="96"/>
      <c r="Q769" s="97"/>
      <c r="R769" s="38"/>
      <c r="S769" s="38"/>
      <c r="T769" s="38"/>
      <c r="U769" s="38"/>
      <c r="V769" s="38"/>
      <c r="W769" s="38"/>
      <c r="X769" s="19"/>
      <c r="ALW769" s="0"/>
      <c r="ALX769" s="0"/>
      <c r="ALY769" s="0"/>
      <c r="ALZ769" s="0"/>
      <c r="AMA769" s="0"/>
      <c r="AMB769" s="0"/>
      <c r="AMC769" s="0"/>
      <c r="AMD769" s="0"/>
      <c r="AME769" s="0"/>
      <c r="AMF769" s="0"/>
      <c r="AMG769" s="0"/>
      <c r="AMH769" s="0"/>
      <c r="AMI769" s="0"/>
      <c r="AMJ769" s="0"/>
    </row>
    <row r="770" s="1" customFormat="true" ht="12.8" hidden="false" customHeight="false" outlineLevel="0" collapsed="false">
      <c r="A770" s="32"/>
      <c r="B770" s="37"/>
      <c r="C770" s="37"/>
      <c r="D770" s="38"/>
      <c r="E770" s="38"/>
      <c r="F770" s="38"/>
      <c r="G770" s="38"/>
      <c r="H770" s="38"/>
      <c r="I770" s="38"/>
      <c r="J770" s="38"/>
      <c r="K770" s="38"/>
      <c r="L770" s="38"/>
      <c r="M770" s="38"/>
      <c r="N770" s="95"/>
      <c r="O770" s="96"/>
      <c r="P770" s="96"/>
      <c r="Q770" s="97"/>
      <c r="R770" s="38"/>
      <c r="S770" s="38"/>
      <c r="T770" s="38"/>
      <c r="U770" s="38"/>
      <c r="V770" s="38"/>
      <c r="W770" s="38"/>
      <c r="X770" s="19"/>
      <c r="ALW770" s="0"/>
      <c r="ALX770" s="0"/>
      <c r="ALY770" s="0"/>
      <c r="ALZ770" s="0"/>
      <c r="AMA770" s="0"/>
      <c r="AMB770" s="0"/>
      <c r="AMC770" s="0"/>
      <c r="AMD770" s="0"/>
      <c r="AME770" s="0"/>
      <c r="AMF770" s="0"/>
      <c r="AMG770" s="0"/>
      <c r="AMH770" s="0"/>
      <c r="AMI770" s="0"/>
      <c r="AMJ770" s="0"/>
    </row>
    <row r="771" s="1" customFormat="true" ht="12.8" hidden="false" customHeight="false" outlineLevel="0" collapsed="false">
      <c r="A771" s="32"/>
      <c r="B771" s="37"/>
      <c r="C771" s="37"/>
      <c r="D771" s="38"/>
      <c r="E771" s="38"/>
      <c r="F771" s="38"/>
      <c r="G771" s="38"/>
      <c r="H771" s="38"/>
      <c r="I771" s="38"/>
      <c r="J771" s="38"/>
      <c r="K771" s="38"/>
      <c r="L771" s="38"/>
      <c r="M771" s="38"/>
      <c r="N771" s="95"/>
      <c r="O771" s="96"/>
      <c r="P771" s="96"/>
      <c r="Q771" s="97"/>
      <c r="R771" s="38"/>
      <c r="S771" s="38"/>
      <c r="T771" s="38"/>
      <c r="U771" s="38"/>
      <c r="V771" s="38"/>
      <c r="W771" s="38"/>
      <c r="X771" s="19"/>
      <c r="ALW771" s="0"/>
      <c r="ALX771" s="0"/>
      <c r="ALY771" s="0"/>
      <c r="ALZ771" s="0"/>
      <c r="AMA771" s="0"/>
      <c r="AMB771" s="0"/>
      <c r="AMC771" s="0"/>
      <c r="AMD771" s="0"/>
      <c r="AME771" s="0"/>
      <c r="AMF771" s="0"/>
      <c r="AMG771" s="0"/>
      <c r="AMH771" s="0"/>
      <c r="AMI771" s="0"/>
      <c r="AMJ771" s="0"/>
    </row>
    <row r="772" s="1" customFormat="true" ht="12.8" hidden="false" customHeight="false" outlineLevel="0" collapsed="false">
      <c r="A772" s="32"/>
      <c r="B772" s="37"/>
      <c r="C772" s="37"/>
      <c r="D772" s="38"/>
      <c r="E772" s="38"/>
      <c r="F772" s="38"/>
      <c r="G772" s="38"/>
      <c r="H772" s="38"/>
      <c r="I772" s="38"/>
      <c r="J772" s="38"/>
      <c r="K772" s="38"/>
      <c r="L772" s="38"/>
      <c r="M772" s="38"/>
      <c r="N772" s="95"/>
      <c r="O772" s="96"/>
      <c r="P772" s="96"/>
      <c r="Q772" s="97"/>
      <c r="R772" s="38"/>
      <c r="S772" s="38"/>
      <c r="T772" s="38"/>
      <c r="U772" s="38"/>
      <c r="V772" s="38"/>
      <c r="W772" s="38"/>
      <c r="X772" s="19"/>
      <c r="ALW772" s="0"/>
      <c r="ALX772" s="0"/>
      <c r="ALY772" s="0"/>
      <c r="ALZ772" s="0"/>
      <c r="AMA772" s="0"/>
      <c r="AMB772" s="0"/>
      <c r="AMC772" s="0"/>
      <c r="AMD772" s="0"/>
      <c r="AME772" s="0"/>
      <c r="AMF772" s="0"/>
      <c r="AMG772" s="0"/>
      <c r="AMH772" s="0"/>
      <c r="AMI772" s="0"/>
      <c r="AMJ772" s="0"/>
    </row>
    <row r="773" s="1" customFormat="true" ht="12.8" hidden="false" customHeight="false" outlineLevel="0" collapsed="false">
      <c r="A773" s="32"/>
      <c r="B773" s="37"/>
      <c r="C773" s="37"/>
      <c r="D773" s="38"/>
      <c r="E773" s="38"/>
      <c r="F773" s="38"/>
      <c r="G773" s="38"/>
      <c r="H773" s="38"/>
      <c r="I773" s="38"/>
      <c r="J773" s="38"/>
      <c r="K773" s="38"/>
      <c r="L773" s="38"/>
      <c r="M773" s="38"/>
      <c r="N773" s="95"/>
      <c r="O773" s="96"/>
      <c r="P773" s="96"/>
      <c r="Q773" s="97"/>
      <c r="R773" s="38"/>
      <c r="S773" s="38"/>
      <c r="T773" s="38"/>
      <c r="U773" s="38"/>
      <c r="V773" s="38"/>
      <c r="W773" s="38"/>
      <c r="X773" s="19"/>
      <c r="ALW773" s="0"/>
      <c r="ALX773" s="0"/>
      <c r="ALY773" s="0"/>
      <c r="ALZ773" s="0"/>
      <c r="AMA773" s="0"/>
      <c r="AMB773" s="0"/>
      <c r="AMC773" s="0"/>
      <c r="AMD773" s="0"/>
      <c r="AME773" s="0"/>
      <c r="AMF773" s="0"/>
      <c r="AMG773" s="0"/>
      <c r="AMH773" s="0"/>
      <c r="AMI773" s="0"/>
      <c r="AMJ773" s="0"/>
    </row>
    <row r="774" s="1" customFormat="true" ht="12.8" hidden="false" customHeight="false" outlineLevel="0" collapsed="false">
      <c r="A774" s="32"/>
      <c r="B774" s="37"/>
      <c r="C774" s="37"/>
      <c r="D774" s="38"/>
      <c r="E774" s="38"/>
      <c r="F774" s="38"/>
      <c r="G774" s="38"/>
      <c r="H774" s="38"/>
      <c r="I774" s="38"/>
      <c r="J774" s="38"/>
      <c r="K774" s="38"/>
      <c r="L774" s="38"/>
      <c r="M774" s="38"/>
      <c r="N774" s="95"/>
      <c r="O774" s="96"/>
      <c r="P774" s="96"/>
      <c r="Q774" s="97"/>
      <c r="R774" s="38"/>
      <c r="S774" s="38"/>
      <c r="T774" s="38"/>
      <c r="U774" s="38"/>
      <c r="V774" s="38"/>
      <c r="W774" s="38"/>
      <c r="X774" s="19"/>
      <c r="ALW774" s="0"/>
      <c r="ALX774" s="0"/>
      <c r="ALY774" s="0"/>
      <c r="ALZ774" s="0"/>
      <c r="AMA774" s="0"/>
      <c r="AMB774" s="0"/>
      <c r="AMC774" s="0"/>
      <c r="AMD774" s="0"/>
      <c r="AME774" s="0"/>
      <c r="AMF774" s="0"/>
      <c r="AMG774" s="0"/>
      <c r="AMH774" s="0"/>
      <c r="AMI774" s="0"/>
      <c r="AMJ774" s="0"/>
    </row>
    <row r="775" s="1" customFormat="true" ht="12.8" hidden="false" customHeight="false" outlineLevel="0" collapsed="false">
      <c r="A775" s="32"/>
      <c r="B775" s="37"/>
      <c r="C775" s="37"/>
      <c r="D775" s="38"/>
      <c r="E775" s="38"/>
      <c r="F775" s="38"/>
      <c r="G775" s="38"/>
      <c r="H775" s="38"/>
      <c r="I775" s="38"/>
      <c r="J775" s="38"/>
      <c r="K775" s="38"/>
      <c r="L775" s="38"/>
      <c r="M775" s="38"/>
      <c r="N775" s="95"/>
      <c r="O775" s="96"/>
      <c r="P775" s="96"/>
      <c r="Q775" s="97"/>
      <c r="R775" s="38"/>
      <c r="S775" s="38"/>
      <c r="T775" s="38"/>
      <c r="U775" s="38"/>
      <c r="V775" s="38"/>
      <c r="W775" s="38"/>
      <c r="X775" s="19"/>
      <c r="ALW775" s="0"/>
      <c r="ALX775" s="0"/>
      <c r="ALY775" s="0"/>
      <c r="ALZ775" s="0"/>
      <c r="AMA775" s="0"/>
      <c r="AMB775" s="0"/>
      <c r="AMC775" s="0"/>
      <c r="AMD775" s="0"/>
      <c r="AME775" s="0"/>
      <c r="AMF775" s="0"/>
      <c r="AMG775" s="0"/>
      <c r="AMH775" s="0"/>
      <c r="AMI775" s="0"/>
      <c r="AMJ775" s="0"/>
    </row>
    <row r="776" s="1" customFormat="true" ht="12.8" hidden="false" customHeight="false" outlineLevel="0" collapsed="false">
      <c r="A776" s="32"/>
      <c r="B776" s="37"/>
      <c r="C776" s="37"/>
      <c r="D776" s="38"/>
      <c r="E776" s="38"/>
      <c r="F776" s="38"/>
      <c r="G776" s="38"/>
      <c r="H776" s="38"/>
      <c r="I776" s="38"/>
      <c r="J776" s="38"/>
      <c r="K776" s="38"/>
      <c r="L776" s="38"/>
      <c r="M776" s="38"/>
      <c r="N776" s="95"/>
      <c r="O776" s="96"/>
      <c r="P776" s="96"/>
      <c r="Q776" s="97"/>
      <c r="R776" s="38"/>
      <c r="S776" s="38"/>
      <c r="T776" s="38"/>
      <c r="U776" s="38"/>
      <c r="V776" s="38"/>
      <c r="W776" s="38"/>
      <c r="X776" s="19"/>
      <c r="ALW776" s="0"/>
      <c r="ALX776" s="0"/>
      <c r="ALY776" s="0"/>
      <c r="ALZ776" s="0"/>
      <c r="AMA776" s="0"/>
      <c r="AMB776" s="0"/>
      <c r="AMC776" s="0"/>
      <c r="AMD776" s="0"/>
      <c r="AME776" s="0"/>
      <c r="AMF776" s="0"/>
      <c r="AMG776" s="0"/>
      <c r="AMH776" s="0"/>
      <c r="AMI776" s="0"/>
      <c r="AMJ776" s="0"/>
    </row>
    <row r="777" s="1" customFormat="true" ht="12.8" hidden="false" customHeight="false" outlineLevel="0" collapsed="false">
      <c r="A777" s="32"/>
      <c r="B777" s="37"/>
      <c r="C777" s="37"/>
      <c r="D777" s="38"/>
      <c r="E777" s="38"/>
      <c r="F777" s="38"/>
      <c r="G777" s="38"/>
      <c r="H777" s="38"/>
      <c r="I777" s="38"/>
      <c r="J777" s="38"/>
      <c r="K777" s="38"/>
      <c r="L777" s="38"/>
      <c r="M777" s="38"/>
      <c r="N777" s="95"/>
      <c r="O777" s="96"/>
      <c r="P777" s="96"/>
      <c r="Q777" s="97"/>
      <c r="R777" s="38"/>
      <c r="S777" s="38"/>
      <c r="T777" s="38"/>
      <c r="U777" s="38"/>
      <c r="V777" s="38"/>
      <c r="W777" s="38"/>
      <c r="X777" s="19"/>
      <c r="ALW777" s="0"/>
      <c r="ALX777" s="0"/>
      <c r="ALY777" s="0"/>
      <c r="ALZ777" s="0"/>
      <c r="AMA777" s="0"/>
      <c r="AMB777" s="0"/>
      <c r="AMC777" s="0"/>
      <c r="AMD777" s="0"/>
      <c r="AME777" s="0"/>
      <c r="AMF777" s="0"/>
      <c r="AMG777" s="0"/>
      <c r="AMH777" s="0"/>
      <c r="AMI777" s="0"/>
      <c r="AMJ777" s="0"/>
    </row>
    <row r="778" s="1" customFormat="true" ht="12.8" hidden="false" customHeight="false" outlineLevel="0" collapsed="false">
      <c r="A778" s="32"/>
      <c r="B778" s="37"/>
      <c r="C778" s="37"/>
      <c r="D778" s="38"/>
      <c r="E778" s="38"/>
      <c r="F778" s="38"/>
      <c r="G778" s="38"/>
      <c r="H778" s="38"/>
      <c r="I778" s="38"/>
      <c r="J778" s="38"/>
      <c r="K778" s="38"/>
      <c r="L778" s="38"/>
      <c r="M778" s="38"/>
      <c r="N778" s="95"/>
      <c r="O778" s="96"/>
      <c r="P778" s="96"/>
      <c r="Q778" s="97"/>
      <c r="R778" s="38"/>
      <c r="S778" s="38"/>
      <c r="T778" s="38"/>
      <c r="U778" s="38"/>
      <c r="V778" s="38"/>
      <c r="W778" s="38"/>
      <c r="X778" s="19"/>
      <c r="ALW778" s="0"/>
      <c r="ALX778" s="0"/>
      <c r="ALY778" s="0"/>
      <c r="ALZ778" s="0"/>
      <c r="AMA778" s="0"/>
      <c r="AMB778" s="0"/>
      <c r="AMC778" s="0"/>
      <c r="AMD778" s="0"/>
      <c r="AME778" s="0"/>
      <c r="AMF778" s="0"/>
      <c r="AMG778" s="0"/>
      <c r="AMH778" s="0"/>
      <c r="AMI778" s="0"/>
      <c r="AMJ778" s="0"/>
    </row>
    <row r="779" s="1" customFormat="true" ht="12.8" hidden="false" customHeight="false" outlineLevel="0" collapsed="false">
      <c r="A779" s="32"/>
      <c r="B779" s="37"/>
      <c r="C779" s="37"/>
      <c r="D779" s="38"/>
      <c r="E779" s="38"/>
      <c r="F779" s="38"/>
      <c r="G779" s="38"/>
      <c r="H779" s="38"/>
      <c r="I779" s="38"/>
      <c r="J779" s="38"/>
      <c r="K779" s="38"/>
      <c r="L779" s="38"/>
      <c r="M779" s="38"/>
      <c r="N779" s="95"/>
      <c r="O779" s="96"/>
      <c r="P779" s="96"/>
      <c r="Q779" s="97"/>
      <c r="R779" s="38"/>
      <c r="S779" s="38"/>
      <c r="T779" s="38"/>
      <c r="U779" s="38"/>
      <c r="V779" s="38"/>
      <c r="W779" s="38"/>
      <c r="X779" s="19"/>
      <c r="ALW779" s="0"/>
      <c r="ALX779" s="0"/>
      <c r="ALY779" s="0"/>
      <c r="ALZ779" s="0"/>
      <c r="AMA779" s="0"/>
      <c r="AMB779" s="0"/>
      <c r="AMC779" s="0"/>
      <c r="AMD779" s="0"/>
      <c r="AME779" s="0"/>
      <c r="AMF779" s="0"/>
      <c r="AMG779" s="0"/>
      <c r="AMH779" s="0"/>
      <c r="AMI779" s="0"/>
      <c r="AMJ779" s="0"/>
    </row>
    <row r="780" s="1" customFormat="true" ht="12.8" hidden="false" customHeight="false" outlineLevel="0" collapsed="false">
      <c r="A780" s="32"/>
      <c r="B780" s="37"/>
      <c r="C780" s="37"/>
      <c r="D780" s="38"/>
      <c r="E780" s="38"/>
      <c r="F780" s="38"/>
      <c r="G780" s="38"/>
      <c r="H780" s="38"/>
      <c r="I780" s="38"/>
      <c r="J780" s="38"/>
      <c r="K780" s="38"/>
      <c r="L780" s="38"/>
      <c r="M780" s="38"/>
      <c r="N780" s="95"/>
      <c r="O780" s="96"/>
      <c r="P780" s="96"/>
      <c r="Q780" s="97"/>
      <c r="R780" s="38"/>
      <c r="S780" s="38"/>
      <c r="T780" s="38"/>
      <c r="U780" s="38"/>
      <c r="V780" s="38"/>
      <c r="W780" s="38"/>
      <c r="X780" s="19"/>
      <c r="ALW780" s="0"/>
      <c r="ALX780" s="0"/>
      <c r="ALY780" s="0"/>
      <c r="ALZ780" s="0"/>
      <c r="AMA780" s="0"/>
      <c r="AMB780" s="0"/>
      <c r="AMC780" s="0"/>
      <c r="AMD780" s="0"/>
      <c r="AME780" s="0"/>
      <c r="AMF780" s="0"/>
      <c r="AMG780" s="0"/>
      <c r="AMH780" s="0"/>
      <c r="AMI780" s="0"/>
      <c r="AMJ780" s="0"/>
    </row>
    <row r="781" s="1" customFormat="true" ht="12.8" hidden="false" customHeight="false" outlineLevel="0" collapsed="false">
      <c r="A781" s="32"/>
      <c r="B781" s="37"/>
      <c r="C781" s="37"/>
      <c r="D781" s="38"/>
      <c r="E781" s="38"/>
      <c r="F781" s="38"/>
      <c r="G781" s="38"/>
      <c r="H781" s="38"/>
      <c r="I781" s="38"/>
      <c r="J781" s="38"/>
      <c r="K781" s="38"/>
      <c r="L781" s="38"/>
      <c r="M781" s="38"/>
      <c r="N781" s="95"/>
      <c r="O781" s="96"/>
      <c r="P781" s="96"/>
      <c r="Q781" s="97"/>
      <c r="R781" s="38"/>
      <c r="S781" s="38"/>
      <c r="T781" s="38"/>
      <c r="U781" s="38"/>
      <c r="V781" s="38"/>
      <c r="W781" s="38"/>
      <c r="X781" s="19"/>
      <c r="ALW781" s="0"/>
      <c r="ALX781" s="0"/>
      <c r="ALY781" s="0"/>
      <c r="ALZ781" s="0"/>
      <c r="AMA781" s="0"/>
      <c r="AMB781" s="0"/>
      <c r="AMC781" s="0"/>
      <c r="AMD781" s="0"/>
      <c r="AME781" s="0"/>
      <c r="AMF781" s="0"/>
      <c r="AMG781" s="0"/>
      <c r="AMH781" s="0"/>
      <c r="AMI781" s="0"/>
      <c r="AMJ781" s="0"/>
    </row>
    <row r="782" s="1" customFormat="true" ht="12.8" hidden="false" customHeight="false" outlineLevel="0" collapsed="false">
      <c r="A782" s="32"/>
      <c r="B782" s="37"/>
      <c r="C782" s="37"/>
      <c r="D782" s="38"/>
      <c r="E782" s="38"/>
      <c r="F782" s="38"/>
      <c r="G782" s="38"/>
      <c r="H782" s="38"/>
      <c r="I782" s="38"/>
      <c r="J782" s="38"/>
      <c r="K782" s="38"/>
      <c r="L782" s="38"/>
      <c r="M782" s="38"/>
      <c r="N782" s="95"/>
      <c r="O782" s="96"/>
      <c r="P782" s="96"/>
      <c r="Q782" s="97"/>
      <c r="R782" s="38"/>
      <c r="S782" s="38"/>
      <c r="T782" s="38"/>
      <c r="U782" s="38"/>
      <c r="V782" s="38"/>
      <c r="W782" s="38"/>
      <c r="X782" s="19"/>
      <c r="ALW782" s="0"/>
      <c r="ALX782" s="0"/>
      <c r="ALY782" s="0"/>
      <c r="ALZ782" s="0"/>
      <c r="AMA782" s="0"/>
      <c r="AMB782" s="0"/>
      <c r="AMC782" s="0"/>
      <c r="AMD782" s="0"/>
      <c r="AME782" s="0"/>
      <c r="AMF782" s="0"/>
      <c r="AMG782" s="0"/>
      <c r="AMH782" s="0"/>
      <c r="AMI782" s="0"/>
      <c r="AMJ782" s="0"/>
    </row>
    <row r="783" s="1" customFormat="true" ht="12.8" hidden="false" customHeight="false" outlineLevel="0" collapsed="false">
      <c r="A783" s="32"/>
      <c r="B783" s="37"/>
      <c r="C783" s="37"/>
      <c r="D783" s="38"/>
      <c r="E783" s="38"/>
      <c r="F783" s="38"/>
      <c r="G783" s="38"/>
      <c r="H783" s="38"/>
      <c r="I783" s="38"/>
      <c r="J783" s="38"/>
      <c r="K783" s="38"/>
      <c r="L783" s="38"/>
      <c r="M783" s="38"/>
      <c r="N783" s="95"/>
      <c r="O783" s="96"/>
      <c r="P783" s="96"/>
      <c r="Q783" s="97"/>
      <c r="R783" s="38"/>
      <c r="S783" s="38"/>
      <c r="T783" s="38"/>
      <c r="U783" s="38"/>
      <c r="V783" s="38"/>
      <c r="W783" s="38"/>
      <c r="X783" s="19"/>
      <c r="ALW783" s="0"/>
      <c r="ALX783" s="0"/>
      <c r="ALY783" s="0"/>
      <c r="ALZ783" s="0"/>
      <c r="AMA783" s="0"/>
      <c r="AMB783" s="0"/>
      <c r="AMC783" s="0"/>
      <c r="AMD783" s="0"/>
      <c r="AME783" s="0"/>
      <c r="AMF783" s="0"/>
      <c r="AMG783" s="0"/>
      <c r="AMH783" s="0"/>
      <c r="AMI783" s="0"/>
      <c r="AMJ783" s="0"/>
    </row>
    <row r="784" s="1" customFormat="true" ht="12.8" hidden="false" customHeight="false" outlineLevel="0" collapsed="false">
      <c r="A784" s="32"/>
      <c r="B784" s="37"/>
      <c r="C784" s="37"/>
      <c r="D784" s="38"/>
      <c r="E784" s="38"/>
      <c r="F784" s="38"/>
      <c r="G784" s="38"/>
      <c r="H784" s="38"/>
      <c r="I784" s="38"/>
      <c r="J784" s="38"/>
      <c r="K784" s="38"/>
      <c r="L784" s="38"/>
      <c r="M784" s="38"/>
      <c r="N784" s="95"/>
      <c r="O784" s="96"/>
      <c r="P784" s="96"/>
      <c r="Q784" s="97"/>
      <c r="R784" s="38"/>
      <c r="S784" s="38"/>
      <c r="T784" s="38"/>
      <c r="U784" s="38"/>
      <c r="V784" s="38"/>
      <c r="W784" s="38"/>
      <c r="X784" s="19"/>
      <c r="ALW784" s="0"/>
      <c r="ALX784" s="0"/>
      <c r="ALY784" s="0"/>
      <c r="ALZ784" s="0"/>
      <c r="AMA784" s="0"/>
      <c r="AMB784" s="0"/>
      <c r="AMC784" s="0"/>
      <c r="AMD784" s="0"/>
      <c r="AME784" s="0"/>
      <c r="AMF784" s="0"/>
      <c r="AMG784" s="0"/>
      <c r="AMH784" s="0"/>
      <c r="AMI784" s="0"/>
      <c r="AMJ784" s="0"/>
    </row>
    <row r="785" s="1" customFormat="true" ht="12.8" hidden="false" customHeight="false" outlineLevel="0" collapsed="false">
      <c r="A785" s="32"/>
      <c r="B785" s="37"/>
      <c r="C785" s="37"/>
      <c r="D785" s="38"/>
      <c r="E785" s="38"/>
      <c r="F785" s="38"/>
      <c r="G785" s="38"/>
      <c r="H785" s="38"/>
      <c r="I785" s="38"/>
      <c r="J785" s="38"/>
      <c r="K785" s="38"/>
      <c r="L785" s="38"/>
      <c r="M785" s="38"/>
      <c r="N785" s="95"/>
      <c r="O785" s="96"/>
      <c r="P785" s="96"/>
      <c r="Q785" s="97"/>
      <c r="R785" s="38"/>
      <c r="S785" s="38"/>
      <c r="T785" s="38"/>
      <c r="U785" s="38"/>
      <c r="V785" s="38"/>
      <c r="W785" s="38"/>
      <c r="X785" s="19"/>
      <c r="ALW785" s="0"/>
      <c r="ALX785" s="0"/>
      <c r="ALY785" s="0"/>
      <c r="ALZ785" s="0"/>
      <c r="AMA785" s="0"/>
      <c r="AMB785" s="0"/>
      <c r="AMC785" s="0"/>
      <c r="AMD785" s="0"/>
      <c r="AME785" s="0"/>
      <c r="AMF785" s="0"/>
      <c r="AMG785" s="0"/>
      <c r="AMH785" s="0"/>
      <c r="AMI785" s="0"/>
      <c r="AMJ785" s="0"/>
    </row>
    <row r="786" s="1" customFormat="true" ht="12.8" hidden="false" customHeight="false" outlineLevel="0" collapsed="false">
      <c r="A786" s="32"/>
      <c r="B786" s="37"/>
      <c r="C786" s="37"/>
      <c r="D786" s="38"/>
      <c r="E786" s="38"/>
      <c r="F786" s="38"/>
      <c r="G786" s="38"/>
      <c r="H786" s="38"/>
      <c r="I786" s="38"/>
      <c r="J786" s="38"/>
      <c r="K786" s="38"/>
      <c r="L786" s="38"/>
      <c r="M786" s="38"/>
      <c r="N786" s="95"/>
      <c r="O786" s="96"/>
      <c r="P786" s="96"/>
      <c r="Q786" s="97"/>
      <c r="R786" s="38"/>
      <c r="S786" s="38"/>
      <c r="T786" s="38"/>
      <c r="U786" s="38"/>
      <c r="V786" s="38"/>
      <c r="W786" s="38"/>
      <c r="X786" s="19"/>
      <c r="ALW786" s="0"/>
      <c r="ALX786" s="0"/>
      <c r="ALY786" s="0"/>
      <c r="ALZ786" s="0"/>
      <c r="AMA786" s="0"/>
      <c r="AMB786" s="0"/>
      <c r="AMC786" s="0"/>
      <c r="AMD786" s="0"/>
      <c r="AME786" s="0"/>
      <c r="AMF786" s="0"/>
      <c r="AMG786" s="0"/>
      <c r="AMH786" s="0"/>
      <c r="AMI786" s="0"/>
      <c r="AMJ786" s="0"/>
    </row>
    <row r="787" s="1" customFormat="true" ht="12.8" hidden="false" customHeight="false" outlineLevel="0" collapsed="false">
      <c r="A787" s="32"/>
      <c r="B787" s="37"/>
      <c r="C787" s="37"/>
      <c r="D787" s="38"/>
      <c r="E787" s="38"/>
      <c r="F787" s="38"/>
      <c r="G787" s="38"/>
      <c r="H787" s="38"/>
      <c r="I787" s="38"/>
      <c r="J787" s="38"/>
      <c r="K787" s="38"/>
      <c r="L787" s="38"/>
      <c r="M787" s="38"/>
      <c r="N787" s="95"/>
      <c r="O787" s="96"/>
      <c r="P787" s="96"/>
      <c r="Q787" s="97"/>
      <c r="R787" s="38"/>
      <c r="S787" s="38"/>
      <c r="T787" s="38"/>
      <c r="U787" s="38"/>
      <c r="V787" s="38"/>
      <c r="W787" s="38"/>
      <c r="X787" s="19"/>
      <c r="ALW787" s="0"/>
      <c r="ALX787" s="0"/>
      <c r="ALY787" s="0"/>
      <c r="ALZ787" s="0"/>
      <c r="AMA787" s="0"/>
      <c r="AMB787" s="0"/>
      <c r="AMC787" s="0"/>
      <c r="AMD787" s="0"/>
      <c r="AME787" s="0"/>
      <c r="AMF787" s="0"/>
      <c r="AMG787" s="0"/>
      <c r="AMH787" s="0"/>
      <c r="AMI787" s="0"/>
      <c r="AMJ787" s="0"/>
    </row>
    <row r="788" s="1" customFormat="true" ht="12.8" hidden="false" customHeight="false" outlineLevel="0" collapsed="false">
      <c r="A788" s="32"/>
      <c r="B788" s="37"/>
      <c r="C788" s="37"/>
      <c r="D788" s="38"/>
      <c r="E788" s="38"/>
      <c r="F788" s="38"/>
      <c r="G788" s="38"/>
      <c r="H788" s="38"/>
      <c r="I788" s="38"/>
      <c r="J788" s="38"/>
      <c r="K788" s="38"/>
      <c r="L788" s="38"/>
      <c r="M788" s="38"/>
      <c r="N788" s="95"/>
      <c r="O788" s="96"/>
      <c r="P788" s="96"/>
      <c r="Q788" s="97"/>
      <c r="R788" s="38"/>
      <c r="S788" s="38"/>
      <c r="T788" s="38"/>
      <c r="U788" s="38"/>
      <c r="V788" s="38"/>
      <c r="W788" s="38"/>
      <c r="X788" s="19"/>
      <c r="ALW788" s="0"/>
      <c r="ALX788" s="0"/>
      <c r="ALY788" s="0"/>
      <c r="ALZ788" s="0"/>
      <c r="AMA788" s="0"/>
      <c r="AMB788" s="0"/>
      <c r="AMC788" s="0"/>
      <c r="AMD788" s="0"/>
      <c r="AME788" s="0"/>
      <c r="AMF788" s="0"/>
      <c r="AMG788" s="0"/>
      <c r="AMH788" s="0"/>
      <c r="AMI788" s="0"/>
      <c r="AMJ788" s="0"/>
    </row>
    <row r="789" s="1" customFormat="true" ht="12.8" hidden="false" customHeight="false" outlineLevel="0" collapsed="false">
      <c r="A789" s="32"/>
      <c r="B789" s="37"/>
      <c r="C789" s="37"/>
      <c r="D789" s="38"/>
      <c r="E789" s="38"/>
      <c r="F789" s="38"/>
      <c r="G789" s="38"/>
      <c r="H789" s="38"/>
      <c r="I789" s="38"/>
      <c r="J789" s="38"/>
      <c r="K789" s="38"/>
      <c r="L789" s="38"/>
      <c r="M789" s="38"/>
      <c r="N789" s="95"/>
      <c r="O789" s="96"/>
      <c r="P789" s="96"/>
      <c r="Q789" s="97"/>
      <c r="R789" s="38"/>
      <c r="S789" s="38"/>
      <c r="T789" s="38"/>
      <c r="U789" s="38"/>
      <c r="V789" s="38"/>
      <c r="W789" s="38"/>
      <c r="X789" s="19"/>
      <c r="ALW789" s="0"/>
      <c r="ALX789" s="0"/>
      <c r="ALY789" s="0"/>
      <c r="ALZ789" s="0"/>
      <c r="AMA789" s="0"/>
      <c r="AMB789" s="0"/>
      <c r="AMC789" s="0"/>
      <c r="AMD789" s="0"/>
      <c r="AME789" s="0"/>
      <c r="AMF789" s="0"/>
      <c r="AMG789" s="0"/>
      <c r="AMH789" s="0"/>
      <c r="AMI789" s="0"/>
      <c r="AMJ789" s="0"/>
    </row>
    <row r="790" s="1" customFormat="true" ht="12.8" hidden="false" customHeight="false" outlineLevel="0" collapsed="false">
      <c r="A790" s="32"/>
      <c r="B790" s="37"/>
      <c r="C790" s="37"/>
      <c r="D790" s="38"/>
      <c r="E790" s="38"/>
      <c r="F790" s="38"/>
      <c r="G790" s="38"/>
      <c r="H790" s="38"/>
      <c r="I790" s="38"/>
      <c r="J790" s="38"/>
      <c r="K790" s="38"/>
      <c r="L790" s="38"/>
      <c r="M790" s="38"/>
      <c r="N790" s="95"/>
      <c r="O790" s="96"/>
      <c r="P790" s="96"/>
      <c r="Q790" s="97"/>
      <c r="R790" s="38"/>
      <c r="S790" s="38"/>
      <c r="T790" s="38"/>
      <c r="U790" s="38"/>
      <c r="V790" s="38"/>
      <c r="W790" s="38"/>
      <c r="X790" s="19"/>
      <c r="ALW790" s="0"/>
      <c r="ALX790" s="0"/>
      <c r="ALY790" s="0"/>
      <c r="ALZ790" s="0"/>
      <c r="AMA790" s="0"/>
      <c r="AMB790" s="0"/>
      <c r="AMC790" s="0"/>
      <c r="AMD790" s="0"/>
      <c r="AME790" s="0"/>
      <c r="AMF790" s="0"/>
      <c r="AMG790" s="0"/>
      <c r="AMH790" s="0"/>
      <c r="AMI790" s="0"/>
      <c r="AMJ790" s="0"/>
    </row>
    <row r="791" s="1" customFormat="true" ht="12.8" hidden="false" customHeight="false" outlineLevel="0" collapsed="false">
      <c r="A791" s="32"/>
      <c r="B791" s="37"/>
      <c r="C791" s="37"/>
      <c r="D791" s="38"/>
      <c r="E791" s="38"/>
      <c r="F791" s="38"/>
      <c r="G791" s="38"/>
      <c r="H791" s="38"/>
      <c r="I791" s="38"/>
      <c r="J791" s="38"/>
      <c r="K791" s="38"/>
      <c r="L791" s="38"/>
      <c r="M791" s="38"/>
      <c r="N791" s="95"/>
      <c r="O791" s="96"/>
      <c r="P791" s="96"/>
      <c r="Q791" s="97"/>
      <c r="R791" s="38"/>
      <c r="S791" s="38"/>
      <c r="T791" s="38"/>
      <c r="U791" s="38"/>
      <c r="V791" s="38"/>
      <c r="W791" s="38"/>
      <c r="X791" s="19"/>
      <c r="ALW791" s="0"/>
      <c r="ALX791" s="0"/>
      <c r="ALY791" s="0"/>
      <c r="ALZ791" s="0"/>
      <c r="AMA791" s="0"/>
      <c r="AMB791" s="0"/>
      <c r="AMC791" s="0"/>
      <c r="AMD791" s="0"/>
      <c r="AME791" s="0"/>
      <c r="AMF791" s="0"/>
      <c r="AMG791" s="0"/>
      <c r="AMH791" s="0"/>
      <c r="AMI791" s="0"/>
      <c r="AMJ791" s="0"/>
    </row>
    <row r="792" s="1" customFormat="true" ht="12.8" hidden="false" customHeight="false" outlineLevel="0" collapsed="false">
      <c r="A792" s="32"/>
      <c r="B792" s="37"/>
      <c r="C792" s="37"/>
      <c r="D792" s="38"/>
      <c r="E792" s="38"/>
      <c r="F792" s="38"/>
      <c r="G792" s="38"/>
      <c r="H792" s="38"/>
      <c r="I792" s="38"/>
      <c r="J792" s="38"/>
      <c r="K792" s="38"/>
      <c r="L792" s="38"/>
      <c r="M792" s="38"/>
      <c r="N792" s="95"/>
      <c r="O792" s="96"/>
      <c r="P792" s="96"/>
      <c r="Q792" s="97"/>
      <c r="R792" s="38"/>
      <c r="S792" s="38"/>
      <c r="T792" s="38"/>
      <c r="U792" s="38"/>
      <c r="V792" s="38"/>
      <c r="W792" s="38"/>
      <c r="X792" s="19"/>
      <c r="ALW792" s="0"/>
      <c r="ALX792" s="0"/>
      <c r="ALY792" s="0"/>
      <c r="ALZ792" s="0"/>
      <c r="AMA792" s="0"/>
      <c r="AMB792" s="0"/>
      <c r="AMC792" s="0"/>
      <c r="AMD792" s="0"/>
      <c r="AME792" s="0"/>
      <c r="AMF792" s="0"/>
      <c r="AMG792" s="0"/>
      <c r="AMH792" s="0"/>
      <c r="AMI792" s="0"/>
      <c r="AMJ792" s="0"/>
    </row>
    <row r="793" s="1" customFormat="true" ht="12.8" hidden="false" customHeight="false" outlineLevel="0" collapsed="false">
      <c r="A793" s="32"/>
      <c r="B793" s="37"/>
      <c r="C793" s="37"/>
      <c r="D793" s="38"/>
      <c r="E793" s="38"/>
      <c r="F793" s="38"/>
      <c r="G793" s="38"/>
      <c r="H793" s="38"/>
      <c r="I793" s="38"/>
      <c r="J793" s="38"/>
      <c r="K793" s="38"/>
      <c r="L793" s="38"/>
      <c r="M793" s="38"/>
      <c r="N793" s="95"/>
      <c r="O793" s="96"/>
      <c r="P793" s="96"/>
      <c r="Q793" s="97"/>
      <c r="R793" s="38"/>
      <c r="S793" s="38"/>
      <c r="T793" s="38"/>
      <c r="U793" s="38"/>
      <c r="V793" s="38"/>
      <c r="W793" s="38"/>
      <c r="X793" s="19"/>
      <c r="ALW793" s="0"/>
      <c r="ALX793" s="0"/>
      <c r="ALY793" s="0"/>
      <c r="ALZ793" s="0"/>
      <c r="AMA793" s="0"/>
      <c r="AMB793" s="0"/>
      <c r="AMC793" s="0"/>
      <c r="AMD793" s="0"/>
      <c r="AME793" s="0"/>
      <c r="AMF793" s="0"/>
      <c r="AMG793" s="0"/>
      <c r="AMH793" s="0"/>
      <c r="AMI793" s="0"/>
      <c r="AMJ793" s="0"/>
    </row>
    <row r="794" s="1" customFormat="true" ht="12.8" hidden="false" customHeight="false" outlineLevel="0" collapsed="false">
      <c r="A794" s="32"/>
      <c r="B794" s="37"/>
      <c r="C794" s="37"/>
      <c r="D794" s="38"/>
      <c r="E794" s="38"/>
      <c r="F794" s="38"/>
      <c r="G794" s="38"/>
      <c r="H794" s="38"/>
      <c r="I794" s="38"/>
      <c r="J794" s="38"/>
      <c r="K794" s="38"/>
      <c r="L794" s="38"/>
      <c r="M794" s="38"/>
      <c r="N794" s="95"/>
      <c r="O794" s="96"/>
      <c r="P794" s="96"/>
      <c r="Q794" s="97"/>
      <c r="R794" s="38"/>
      <c r="S794" s="38"/>
      <c r="T794" s="38"/>
      <c r="U794" s="38"/>
      <c r="V794" s="38"/>
      <c r="W794" s="38"/>
      <c r="X794" s="19"/>
      <c r="ALW794" s="0"/>
      <c r="ALX794" s="0"/>
      <c r="ALY794" s="0"/>
      <c r="ALZ794" s="0"/>
      <c r="AMA794" s="0"/>
      <c r="AMB794" s="0"/>
      <c r="AMC794" s="0"/>
      <c r="AMD794" s="0"/>
      <c r="AME794" s="0"/>
      <c r="AMF794" s="0"/>
      <c r="AMG794" s="0"/>
      <c r="AMH794" s="0"/>
      <c r="AMI794" s="0"/>
      <c r="AMJ794" s="0"/>
    </row>
    <row r="795" s="1" customFormat="true" ht="12.8" hidden="false" customHeight="false" outlineLevel="0" collapsed="false">
      <c r="A795" s="32"/>
      <c r="B795" s="37"/>
      <c r="C795" s="37"/>
      <c r="D795" s="38"/>
      <c r="E795" s="38"/>
      <c r="F795" s="38"/>
      <c r="G795" s="38"/>
      <c r="H795" s="38"/>
      <c r="I795" s="38"/>
      <c r="J795" s="38"/>
      <c r="K795" s="38"/>
      <c r="L795" s="38"/>
      <c r="M795" s="38"/>
      <c r="N795" s="95"/>
      <c r="O795" s="96"/>
      <c r="P795" s="96"/>
      <c r="Q795" s="97"/>
      <c r="R795" s="38"/>
      <c r="S795" s="38"/>
      <c r="T795" s="38"/>
      <c r="U795" s="38"/>
      <c r="V795" s="38"/>
      <c r="W795" s="38"/>
      <c r="X795" s="19"/>
      <c r="ALW795" s="0"/>
      <c r="ALX795" s="0"/>
      <c r="ALY795" s="0"/>
      <c r="ALZ795" s="0"/>
      <c r="AMA795" s="0"/>
      <c r="AMB795" s="0"/>
      <c r="AMC795" s="0"/>
      <c r="AMD795" s="0"/>
      <c r="AME795" s="0"/>
      <c r="AMF795" s="0"/>
      <c r="AMG795" s="0"/>
      <c r="AMH795" s="0"/>
      <c r="AMI795" s="0"/>
      <c r="AMJ795" s="0"/>
    </row>
    <row r="796" s="1" customFormat="true" ht="12.8" hidden="false" customHeight="false" outlineLevel="0" collapsed="false">
      <c r="A796" s="32"/>
      <c r="B796" s="37"/>
      <c r="C796" s="37"/>
      <c r="D796" s="38"/>
      <c r="E796" s="38"/>
      <c r="F796" s="38"/>
      <c r="G796" s="38"/>
      <c r="H796" s="38"/>
      <c r="I796" s="38"/>
      <c r="J796" s="38"/>
      <c r="K796" s="38"/>
      <c r="L796" s="38"/>
      <c r="M796" s="38"/>
      <c r="N796" s="95"/>
      <c r="O796" s="96"/>
      <c r="P796" s="96"/>
      <c r="Q796" s="97"/>
      <c r="R796" s="38"/>
      <c r="S796" s="38"/>
      <c r="T796" s="38"/>
      <c r="U796" s="38"/>
      <c r="V796" s="38"/>
      <c r="W796" s="38"/>
      <c r="X796" s="19"/>
      <c r="ALW796" s="0"/>
      <c r="ALX796" s="0"/>
      <c r="ALY796" s="0"/>
      <c r="ALZ796" s="0"/>
      <c r="AMA796" s="0"/>
      <c r="AMB796" s="0"/>
      <c r="AMC796" s="0"/>
      <c r="AMD796" s="0"/>
      <c r="AME796" s="0"/>
      <c r="AMF796" s="0"/>
      <c r="AMG796" s="0"/>
      <c r="AMH796" s="0"/>
      <c r="AMI796" s="0"/>
      <c r="AMJ796" s="0"/>
    </row>
    <row r="797" s="1" customFormat="true" ht="12.8" hidden="false" customHeight="false" outlineLevel="0" collapsed="false">
      <c r="A797" s="32"/>
      <c r="B797" s="37"/>
      <c r="C797" s="37"/>
      <c r="D797" s="38"/>
      <c r="E797" s="38"/>
      <c r="F797" s="38"/>
      <c r="G797" s="38"/>
      <c r="H797" s="38"/>
      <c r="I797" s="38"/>
      <c r="J797" s="38"/>
      <c r="K797" s="38"/>
      <c r="L797" s="38"/>
      <c r="M797" s="38"/>
      <c r="N797" s="95"/>
      <c r="O797" s="96"/>
      <c r="P797" s="96"/>
      <c r="Q797" s="97"/>
      <c r="R797" s="38"/>
      <c r="S797" s="38"/>
      <c r="T797" s="38"/>
      <c r="U797" s="38"/>
      <c r="V797" s="38"/>
      <c r="W797" s="38"/>
      <c r="X797" s="19"/>
      <c r="ALW797" s="0"/>
      <c r="ALX797" s="0"/>
      <c r="ALY797" s="0"/>
      <c r="ALZ797" s="0"/>
      <c r="AMA797" s="0"/>
      <c r="AMB797" s="0"/>
      <c r="AMC797" s="0"/>
      <c r="AMD797" s="0"/>
      <c r="AME797" s="0"/>
      <c r="AMF797" s="0"/>
      <c r="AMG797" s="0"/>
      <c r="AMH797" s="0"/>
      <c r="AMI797" s="0"/>
      <c r="AMJ797" s="0"/>
    </row>
    <row r="798" s="1" customFormat="true" ht="12.8" hidden="false" customHeight="false" outlineLevel="0" collapsed="false">
      <c r="A798" s="32"/>
      <c r="B798" s="37"/>
      <c r="C798" s="37"/>
      <c r="D798" s="38"/>
      <c r="E798" s="38"/>
      <c r="F798" s="38"/>
      <c r="G798" s="38"/>
      <c r="H798" s="38"/>
      <c r="I798" s="38"/>
      <c r="J798" s="38"/>
      <c r="K798" s="38"/>
      <c r="L798" s="38"/>
      <c r="M798" s="38"/>
      <c r="N798" s="95"/>
      <c r="O798" s="96"/>
      <c r="P798" s="96"/>
      <c r="Q798" s="97"/>
      <c r="R798" s="38"/>
      <c r="S798" s="38"/>
      <c r="T798" s="38"/>
      <c r="U798" s="38"/>
      <c r="V798" s="38"/>
      <c r="W798" s="38"/>
      <c r="X798" s="19"/>
      <c r="ALW798" s="0"/>
      <c r="ALX798" s="0"/>
      <c r="ALY798" s="0"/>
      <c r="ALZ798" s="0"/>
      <c r="AMA798" s="0"/>
      <c r="AMB798" s="0"/>
      <c r="AMC798" s="0"/>
      <c r="AMD798" s="0"/>
      <c r="AME798" s="0"/>
      <c r="AMF798" s="0"/>
      <c r="AMG798" s="0"/>
      <c r="AMH798" s="0"/>
      <c r="AMI798" s="0"/>
      <c r="AMJ798" s="0"/>
    </row>
    <row r="799" s="1" customFormat="true" ht="12.8" hidden="false" customHeight="false" outlineLevel="0" collapsed="false">
      <c r="A799" s="32"/>
      <c r="B799" s="37"/>
      <c r="C799" s="37"/>
      <c r="D799" s="38"/>
      <c r="E799" s="38"/>
      <c r="F799" s="38"/>
      <c r="G799" s="38"/>
      <c r="H799" s="38"/>
      <c r="I799" s="38"/>
      <c r="J799" s="38"/>
      <c r="K799" s="38"/>
      <c r="L799" s="38"/>
      <c r="M799" s="38"/>
      <c r="N799" s="95"/>
      <c r="O799" s="96"/>
      <c r="P799" s="96"/>
      <c r="Q799" s="97"/>
      <c r="R799" s="38"/>
      <c r="S799" s="38"/>
      <c r="T799" s="38"/>
      <c r="U799" s="38"/>
      <c r="V799" s="38"/>
      <c r="W799" s="38"/>
      <c r="X799" s="19"/>
      <c r="ALW799" s="0"/>
      <c r="ALX799" s="0"/>
      <c r="ALY799" s="0"/>
      <c r="ALZ799" s="0"/>
      <c r="AMA799" s="0"/>
      <c r="AMB799" s="0"/>
      <c r="AMC799" s="0"/>
      <c r="AMD799" s="0"/>
      <c r="AME799" s="0"/>
      <c r="AMF799" s="0"/>
      <c r="AMG799" s="0"/>
      <c r="AMH799" s="0"/>
      <c r="AMI799" s="0"/>
      <c r="AMJ799" s="0"/>
    </row>
    <row r="800" s="1" customFormat="true" ht="12.8" hidden="false" customHeight="false" outlineLevel="0" collapsed="false">
      <c r="A800" s="32"/>
      <c r="B800" s="37"/>
      <c r="C800" s="37"/>
      <c r="D800" s="38"/>
      <c r="E800" s="38"/>
      <c r="F800" s="38"/>
      <c r="G800" s="38"/>
      <c r="H800" s="38"/>
      <c r="I800" s="38"/>
      <c r="J800" s="38"/>
      <c r="K800" s="38"/>
      <c r="L800" s="38"/>
      <c r="M800" s="38"/>
      <c r="N800" s="95"/>
      <c r="O800" s="96"/>
      <c r="P800" s="96"/>
      <c r="Q800" s="97"/>
      <c r="R800" s="38"/>
      <c r="S800" s="38"/>
      <c r="T800" s="38"/>
      <c r="U800" s="38"/>
      <c r="V800" s="38"/>
      <c r="W800" s="38"/>
      <c r="X800" s="19"/>
      <c r="ALW800" s="0"/>
      <c r="ALX800" s="0"/>
      <c r="ALY800" s="0"/>
      <c r="ALZ800" s="0"/>
      <c r="AMA800" s="0"/>
      <c r="AMB800" s="0"/>
      <c r="AMC800" s="0"/>
      <c r="AMD800" s="0"/>
      <c r="AME800" s="0"/>
      <c r="AMF800" s="0"/>
      <c r="AMG800" s="0"/>
      <c r="AMH800" s="0"/>
      <c r="AMI800" s="0"/>
      <c r="AMJ800" s="0"/>
    </row>
    <row r="801" customFormat="false" ht="12.8" hidden="false" customHeight="false" outlineLevel="0" collapsed="false">
      <c r="B801" s="37"/>
      <c r="C801" s="37"/>
      <c r="D801" s="38"/>
      <c r="E801" s="38"/>
      <c r="F801" s="38"/>
      <c r="G801" s="38"/>
      <c r="H801" s="38"/>
      <c r="I801" s="38"/>
      <c r="J801" s="38"/>
      <c r="K801" s="38"/>
      <c r="L801" s="38"/>
      <c r="M801" s="38"/>
      <c r="N801" s="95"/>
      <c r="O801" s="96"/>
      <c r="P801" s="96"/>
      <c r="Q801" s="97"/>
      <c r="R801" s="38"/>
      <c r="S801" s="38"/>
      <c r="T801" s="38"/>
      <c r="U801" s="38"/>
    </row>
    <row r="802" customFormat="false" ht="12.8" hidden="false" customHeight="false" outlineLevel="0" collapsed="false">
      <c r="B802" s="37"/>
      <c r="C802" s="37"/>
      <c r="D802" s="38"/>
      <c r="E802" s="38"/>
      <c r="F802" s="38"/>
      <c r="G802" s="38"/>
      <c r="H802" s="38"/>
      <c r="I802" s="38"/>
      <c r="J802" s="38"/>
      <c r="K802" s="38"/>
      <c r="L802" s="38"/>
      <c r="M802" s="38"/>
      <c r="N802" s="95"/>
      <c r="O802" s="96"/>
      <c r="P802" s="96"/>
      <c r="Q802" s="97"/>
      <c r="R802" s="38"/>
      <c r="S802" s="38"/>
      <c r="T802" s="38"/>
      <c r="U802" s="38"/>
    </row>
    <row r="803" customFormat="false" ht="12.8" hidden="false" customHeight="false" outlineLevel="0" collapsed="false">
      <c r="B803" s="37"/>
      <c r="C803" s="37"/>
      <c r="D803" s="38"/>
      <c r="E803" s="38"/>
      <c r="F803" s="38"/>
      <c r="G803" s="38"/>
      <c r="H803" s="38"/>
      <c r="I803" s="38"/>
      <c r="J803" s="38"/>
      <c r="K803" s="38"/>
      <c r="L803" s="38"/>
      <c r="M803" s="38"/>
      <c r="N803" s="95"/>
      <c r="O803" s="96"/>
      <c r="P803" s="96"/>
      <c r="Q803" s="97"/>
      <c r="R803" s="38"/>
      <c r="S803" s="38"/>
      <c r="T803" s="38"/>
      <c r="U803" s="38"/>
    </row>
    <row r="804" customFormat="false" ht="12.8" hidden="false" customHeight="false" outlineLevel="0" collapsed="false">
      <c r="B804" s="37"/>
      <c r="C804" s="37"/>
      <c r="D804" s="38"/>
      <c r="E804" s="38"/>
      <c r="F804" s="38"/>
      <c r="G804" s="38"/>
      <c r="H804" s="38"/>
      <c r="I804" s="38"/>
      <c r="J804" s="38"/>
      <c r="K804" s="38"/>
      <c r="L804" s="38"/>
      <c r="M804" s="38"/>
      <c r="N804" s="95"/>
      <c r="O804" s="96"/>
      <c r="P804" s="96"/>
      <c r="Q804" s="97"/>
      <c r="R804" s="38"/>
      <c r="S804" s="38"/>
      <c r="T804" s="38"/>
      <c r="U804" s="38"/>
    </row>
    <row r="805" customFormat="false" ht="12.8" hidden="false" customHeight="false" outlineLevel="0" collapsed="false">
      <c r="B805" s="37"/>
      <c r="C805" s="37"/>
      <c r="D805" s="38"/>
      <c r="E805" s="38"/>
      <c r="F805" s="38"/>
      <c r="G805" s="38"/>
      <c r="H805" s="38"/>
      <c r="I805" s="38"/>
      <c r="J805" s="38"/>
      <c r="K805" s="38"/>
      <c r="L805" s="38"/>
      <c r="M805" s="38"/>
      <c r="N805" s="95"/>
      <c r="O805" s="96"/>
      <c r="P805" s="96"/>
      <c r="Q805" s="97"/>
      <c r="R805" s="38"/>
      <c r="S805" s="38"/>
      <c r="T805" s="38"/>
      <c r="U805" s="38"/>
    </row>
    <row r="806" customFormat="false" ht="12.8" hidden="false" customHeight="false" outlineLevel="0" collapsed="false">
      <c r="B806" s="37"/>
      <c r="C806" s="37"/>
      <c r="D806" s="38"/>
      <c r="E806" s="38"/>
      <c r="F806" s="38"/>
      <c r="G806" s="38"/>
      <c r="H806" s="38"/>
      <c r="I806" s="38"/>
      <c r="J806" s="38"/>
      <c r="K806" s="38"/>
      <c r="L806" s="38"/>
      <c r="M806" s="38"/>
      <c r="N806" s="95"/>
      <c r="O806" s="96"/>
      <c r="P806" s="96"/>
      <c r="Q806" s="97"/>
      <c r="R806" s="38"/>
      <c r="S806" s="38"/>
      <c r="T806" s="38"/>
      <c r="U806" s="38"/>
    </row>
    <row r="807" customFormat="false" ht="12.8" hidden="false" customHeight="false" outlineLevel="0" collapsed="false">
      <c r="B807" s="37"/>
      <c r="C807" s="37"/>
      <c r="D807" s="38"/>
      <c r="E807" s="38"/>
      <c r="F807" s="38"/>
      <c r="G807" s="38"/>
      <c r="H807" s="38"/>
      <c r="I807" s="38"/>
      <c r="J807" s="38"/>
      <c r="K807" s="38"/>
      <c r="L807" s="38"/>
      <c r="M807" s="38"/>
      <c r="N807" s="95"/>
      <c r="O807" s="96"/>
      <c r="P807" s="96"/>
      <c r="Q807" s="97"/>
      <c r="R807" s="38"/>
      <c r="S807" s="38"/>
      <c r="T807" s="38"/>
      <c r="U807" s="38"/>
    </row>
    <row r="808" customFormat="false" ht="12.8" hidden="false" customHeight="false" outlineLevel="0" collapsed="false">
      <c r="B808" s="37"/>
      <c r="C808" s="37"/>
      <c r="D808" s="38"/>
      <c r="E808" s="38"/>
      <c r="F808" s="38"/>
      <c r="G808" s="38"/>
      <c r="H808" s="38"/>
      <c r="I808" s="38"/>
      <c r="J808" s="38"/>
      <c r="K808" s="38"/>
      <c r="L808" s="38"/>
      <c r="M808" s="38"/>
      <c r="N808" s="95"/>
      <c r="O808" s="96"/>
      <c r="P808" s="96"/>
      <c r="Q808" s="97"/>
      <c r="R808" s="38"/>
      <c r="S808" s="38"/>
      <c r="T808" s="38"/>
      <c r="U808" s="38"/>
    </row>
    <row r="809" customFormat="false" ht="12.8" hidden="false" customHeight="false" outlineLevel="0" collapsed="false">
      <c r="B809" s="37"/>
      <c r="C809" s="37"/>
      <c r="D809" s="38"/>
      <c r="E809" s="38"/>
      <c r="F809" s="38"/>
      <c r="G809" s="38"/>
      <c r="H809" s="38"/>
      <c r="I809" s="38"/>
      <c r="J809" s="38"/>
      <c r="K809" s="38"/>
      <c r="L809" s="38"/>
      <c r="M809" s="38"/>
      <c r="N809" s="95"/>
      <c r="O809" s="96"/>
      <c r="P809" s="96"/>
      <c r="Q809" s="97"/>
      <c r="R809" s="38"/>
      <c r="S809" s="38"/>
      <c r="T809" s="38"/>
      <c r="U809" s="38"/>
    </row>
    <row r="810" customFormat="false" ht="12.8" hidden="false" customHeight="false" outlineLevel="0" collapsed="false">
      <c r="B810" s="37"/>
      <c r="C810" s="37"/>
      <c r="D810" s="38"/>
      <c r="E810" s="38"/>
      <c r="F810" s="38"/>
      <c r="G810" s="38"/>
      <c r="H810" s="38"/>
      <c r="I810" s="38"/>
      <c r="J810" s="38"/>
      <c r="K810" s="38"/>
      <c r="L810" s="38"/>
      <c r="M810" s="38"/>
      <c r="N810" s="95"/>
      <c r="O810" s="96"/>
      <c r="P810" s="96"/>
      <c r="Q810" s="97"/>
      <c r="R810" s="38"/>
      <c r="S810" s="38"/>
      <c r="T810" s="38"/>
      <c r="U810" s="38"/>
    </row>
    <row r="811" customFormat="false" ht="12.8" hidden="false" customHeight="false" outlineLevel="0" collapsed="false">
      <c r="B811" s="37"/>
      <c r="C811" s="37"/>
      <c r="D811" s="38"/>
      <c r="E811" s="38"/>
      <c r="F811" s="38"/>
      <c r="G811" s="38"/>
      <c r="H811" s="38"/>
      <c r="I811" s="38"/>
      <c r="J811" s="38"/>
      <c r="K811" s="38"/>
      <c r="L811" s="38"/>
      <c r="M811" s="38"/>
      <c r="N811" s="95"/>
      <c r="O811" s="96"/>
      <c r="P811" s="96"/>
      <c r="Q811" s="97"/>
      <c r="R811" s="38"/>
      <c r="S811" s="38"/>
      <c r="T811" s="38"/>
      <c r="U811" s="38"/>
    </row>
    <row r="812" customFormat="false" ht="12.8" hidden="false" customHeight="false" outlineLevel="0" collapsed="false">
      <c r="B812" s="37"/>
      <c r="C812" s="37"/>
      <c r="D812" s="38"/>
      <c r="E812" s="38"/>
      <c r="F812" s="38"/>
      <c r="G812" s="38"/>
      <c r="H812" s="38"/>
      <c r="I812" s="38"/>
      <c r="J812" s="38"/>
      <c r="K812" s="38"/>
      <c r="L812" s="38"/>
      <c r="M812" s="38"/>
      <c r="N812" s="95"/>
      <c r="O812" s="96"/>
      <c r="P812" s="96"/>
      <c r="Q812" s="97"/>
      <c r="R812" s="38"/>
      <c r="S812" s="38"/>
      <c r="T812" s="38"/>
      <c r="U812" s="38"/>
    </row>
    <row r="813" customFormat="false" ht="12.8" hidden="false" customHeight="false" outlineLevel="0" collapsed="false">
      <c r="B813" s="37"/>
      <c r="C813" s="37"/>
      <c r="D813" s="38"/>
      <c r="E813" s="38"/>
      <c r="F813" s="38"/>
      <c r="G813" s="38"/>
      <c r="H813" s="38"/>
      <c r="I813" s="38"/>
      <c r="J813" s="38"/>
      <c r="K813" s="38"/>
      <c r="L813" s="38"/>
      <c r="M813" s="38"/>
      <c r="N813" s="95"/>
      <c r="O813" s="96"/>
      <c r="P813" s="96"/>
      <c r="Q813" s="97"/>
      <c r="R813" s="38"/>
      <c r="S813" s="38"/>
      <c r="T813" s="38"/>
      <c r="U813" s="38"/>
    </row>
    <row r="814" customFormat="false" ht="12.8" hidden="false" customHeight="false" outlineLevel="0" collapsed="false">
      <c r="B814" s="37"/>
      <c r="C814" s="37"/>
      <c r="D814" s="38"/>
      <c r="E814" s="38"/>
      <c r="F814" s="38"/>
      <c r="G814" s="38"/>
      <c r="H814" s="38"/>
      <c r="I814" s="38"/>
      <c r="J814" s="38"/>
      <c r="K814" s="38"/>
      <c r="L814" s="38"/>
      <c r="M814" s="38"/>
      <c r="N814" s="95"/>
      <c r="O814" s="96"/>
      <c r="P814" s="96"/>
      <c r="Q814" s="97"/>
      <c r="R814" s="38"/>
      <c r="S814" s="38"/>
      <c r="T814" s="38"/>
      <c r="U814" s="38"/>
    </row>
    <row r="815" customFormat="false" ht="12.8" hidden="false" customHeight="false" outlineLevel="0" collapsed="false">
      <c r="B815" s="37"/>
      <c r="C815" s="37"/>
      <c r="D815" s="38"/>
      <c r="E815" s="38"/>
      <c r="F815" s="38"/>
      <c r="G815" s="38"/>
      <c r="H815" s="38"/>
      <c r="I815" s="38"/>
      <c r="J815" s="38"/>
      <c r="K815" s="38"/>
      <c r="L815" s="38"/>
      <c r="M815" s="38"/>
      <c r="N815" s="95"/>
      <c r="O815" s="96"/>
      <c r="P815" s="96"/>
      <c r="Q815" s="97"/>
      <c r="R815" s="38"/>
      <c r="S815" s="38"/>
      <c r="T815" s="38"/>
      <c r="U815" s="38"/>
    </row>
    <row r="816" customFormat="false" ht="12.8" hidden="false" customHeight="false" outlineLevel="0" collapsed="false">
      <c r="B816" s="37"/>
      <c r="C816" s="37"/>
      <c r="D816" s="38"/>
      <c r="E816" s="38"/>
      <c r="F816" s="38"/>
      <c r="G816" s="38"/>
      <c r="H816" s="38"/>
      <c r="I816" s="38"/>
      <c r="J816" s="38"/>
      <c r="K816" s="38"/>
      <c r="L816" s="38"/>
      <c r="M816" s="38"/>
      <c r="N816" s="95"/>
      <c r="O816" s="96"/>
      <c r="P816" s="96"/>
      <c r="Q816" s="97"/>
      <c r="R816" s="38"/>
      <c r="S816" s="38"/>
      <c r="T816" s="38"/>
      <c r="U816" s="38"/>
    </row>
    <row r="817" customFormat="false" ht="12.8" hidden="false" customHeight="false" outlineLevel="0" collapsed="false">
      <c r="B817" s="37"/>
      <c r="C817" s="37"/>
      <c r="D817" s="38"/>
      <c r="E817" s="38"/>
      <c r="F817" s="38"/>
      <c r="G817" s="38"/>
      <c r="H817" s="38"/>
      <c r="I817" s="38"/>
      <c r="J817" s="38"/>
      <c r="K817" s="38"/>
      <c r="L817" s="38"/>
      <c r="M817" s="38"/>
      <c r="N817" s="95"/>
      <c r="O817" s="96"/>
      <c r="P817" s="96"/>
      <c r="Q817" s="97"/>
      <c r="R817" s="38"/>
      <c r="S817" s="38"/>
      <c r="T817" s="38"/>
      <c r="U817" s="38"/>
    </row>
    <row r="818" customFormat="false" ht="12.8" hidden="false" customHeight="false" outlineLevel="0" collapsed="false">
      <c r="B818" s="37"/>
      <c r="C818" s="37"/>
      <c r="D818" s="38"/>
      <c r="E818" s="38"/>
      <c r="F818" s="38"/>
      <c r="G818" s="38"/>
      <c r="H818" s="38"/>
      <c r="I818" s="38"/>
      <c r="J818" s="38"/>
      <c r="K818" s="38"/>
      <c r="L818" s="38"/>
      <c r="M818" s="38"/>
      <c r="N818" s="95"/>
      <c r="O818" s="96"/>
      <c r="P818" s="96"/>
      <c r="Q818" s="97"/>
      <c r="R818" s="38"/>
      <c r="S818" s="38"/>
      <c r="T818" s="38"/>
      <c r="U818" s="38"/>
    </row>
    <row r="819" customFormat="false" ht="12.8" hidden="false" customHeight="false" outlineLevel="0" collapsed="false">
      <c r="B819" s="37"/>
      <c r="C819" s="37"/>
      <c r="D819" s="38"/>
      <c r="E819" s="38"/>
      <c r="F819" s="38"/>
      <c r="G819" s="38"/>
      <c r="H819" s="38"/>
      <c r="I819" s="38"/>
      <c r="J819" s="38"/>
      <c r="K819" s="38"/>
      <c r="L819" s="38"/>
      <c r="M819" s="38"/>
      <c r="N819" s="95"/>
      <c r="O819" s="96"/>
      <c r="P819" s="96"/>
      <c r="Q819" s="97"/>
      <c r="R819" s="38"/>
      <c r="S819" s="38"/>
      <c r="T819" s="38"/>
      <c r="U819" s="38"/>
    </row>
    <row r="820" customFormat="false" ht="12.8" hidden="false" customHeight="false" outlineLevel="0" collapsed="false">
      <c r="B820" s="37"/>
      <c r="C820" s="37"/>
      <c r="D820" s="38"/>
      <c r="E820" s="38"/>
      <c r="F820" s="38"/>
      <c r="G820" s="38"/>
      <c r="H820" s="38"/>
      <c r="I820" s="38"/>
      <c r="J820" s="38"/>
      <c r="K820" s="38"/>
      <c r="L820" s="38"/>
      <c r="M820" s="38"/>
      <c r="N820" s="95"/>
      <c r="O820" s="96"/>
      <c r="P820" s="96"/>
      <c r="Q820" s="97"/>
      <c r="R820" s="38"/>
      <c r="S820" s="38"/>
      <c r="T820" s="38"/>
      <c r="U820" s="38"/>
    </row>
    <row r="821" customFormat="false" ht="12.8" hidden="false" customHeight="false" outlineLevel="0" collapsed="false">
      <c r="B821" s="37"/>
      <c r="C821" s="37"/>
      <c r="D821" s="38"/>
      <c r="E821" s="38"/>
      <c r="F821" s="38"/>
      <c r="G821" s="38"/>
      <c r="H821" s="38"/>
      <c r="I821" s="38"/>
      <c r="J821" s="38"/>
      <c r="K821" s="38"/>
      <c r="L821" s="38"/>
      <c r="M821" s="38"/>
      <c r="N821" s="95"/>
      <c r="O821" s="96"/>
      <c r="P821" s="96"/>
      <c r="Q821" s="97"/>
      <c r="R821" s="38"/>
      <c r="S821" s="38"/>
      <c r="T821" s="38"/>
      <c r="U821" s="38"/>
    </row>
    <row r="822" customFormat="false" ht="12.8" hidden="false" customHeight="false" outlineLevel="0" collapsed="false">
      <c r="B822" s="37"/>
      <c r="C822" s="37"/>
      <c r="D822" s="38"/>
      <c r="E822" s="38"/>
      <c r="F822" s="38"/>
      <c r="G822" s="38"/>
      <c r="H822" s="38"/>
      <c r="I822" s="38"/>
      <c r="J822" s="38"/>
      <c r="K822" s="38"/>
      <c r="L822" s="38"/>
      <c r="M822" s="38"/>
      <c r="N822" s="95"/>
      <c r="O822" s="96"/>
      <c r="P822" s="96"/>
      <c r="Q822" s="97"/>
      <c r="R822" s="38"/>
      <c r="S822" s="38"/>
      <c r="T822" s="38"/>
      <c r="U822" s="38"/>
    </row>
    <row r="823" customFormat="false" ht="12.8" hidden="false" customHeight="false" outlineLevel="0" collapsed="false">
      <c r="B823" s="37"/>
      <c r="C823" s="37"/>
      <c r="D823" s="38"/>
      <c r="E823" s="38"/>
      <c r="F823" s="38"/>
      <c r="G823" s="38"/>
      <c r="H823" s="38"/>
      <c r="I823" s="38"/>
      <c r="J823" s="38"/>
      <c r="K823" s="38"/>
      <c r="L823" s="38"/>
      <c r="M823" s="38"/>
      <c r="N823" s="95"/>
      <c r="O823" s="96"/>
      <c r="P823" s="96"/>
      <c r="Q823" s="97"/>
      <c r="R823" s="38"/>
      <c r="S823" s="38"/>
      <c r="T823" s="38"/>
      <c r="U823" s="38"/>
    </row>
    <row r="824" customFormat="false" ht="12.8" hidden="false" customHeight="false" outlineLevel="0" collapsed="false">
      <c r="B824" s="37"/>
      <c r="C824" s="37"/>
      <c r="D824" s="38"/>
      <c r="E824" s="38"/>
      <c r="F824" s="38"/>
      <c r="G824" s="38"/>
      <c r="H824" s="38"/>
      <c r="I824" s="38"/>
      <c r="J824" s="38"/>
      <c r="K824" s="38"/>
      <c r="L824" s="38"/>
      <c r="M824" s="38"/>
      <c r="N824" s="95"/>
      <c r="O824" s="96"/>
      <c r="P824" s="96"/>
      <c r="Q824" s="97"/>
      <c r="R824" s="38"/>
      <c r="S824" s="38"/>
      <c r="T824" s="38"/>
      <c r="U824" s="38"/>
    </row>
    <row r="825" customFormat="false" ht="12.8" hidden="false" customHeight="false" outlineLevel="0" collapsed="false">
      <c r="B825" s="37"/>
      <c r="C825" s="37"/>
      <c r="D825" s="38"/>
      <c r="E825" s="38"/>
      <c r="F825" s="38"/>
      <c r="G825" s="38"/>
      <c r="H825" s="38"/>
      <c r="I825" s="38"/>
      <c r="J825" s="38"/>
      <c r="K825" s="38"/>
      <c r="L825" s="38"/>
      <c r="M825" s="38"/>
      <c r="N825" s="95"/>
      <c r="O825" s="96"/>
      <c r="P825" s="96"/>
      <c r="Q825" s="97"/>
      <c r="R825" s="38"/>
      <c r="S825" s="38"/>
      <c r="T825" s="38"/>
      <c r="U825" s="38"/>
    </row>
    <row r="826" customFormat="false" ht="12.8" hidden="false" customHeight="false" outlineLevel="0" collapsed="false">
      <c r="B826" s="37"/>
      <c r="C826" s="37"/>
      <c r="D826" s="38"/>
      <c r="E826" s="38"/>
      <c r="F826" s="38"/>
      <c r="G826" s="38"/>
      <c r="H826" s="38"/>
      <c r="I826" s="38"/>
      <c r="J826" s="38"/>
      <c r="K826" s="38"/>
      <c r="L826" s="38"/>
      <c r="M826" s="38"/>
      <c r="N826" s="95"/>
      <c r="O826" s="96"/>
      <c r="P826" s="96"/>
      <c r="Q826" s="97"/>
      <c r="R826" s="38"/>
      <c r="S826" s="38"/>
      <c r="T826" s="38"/>
      <c r="U826" s="38"/>
    </row>
    <row r="827" customFormat="false" ht="12.8" hidden="false" customHeight="false" outlineLevel="0" collapsed="false">
      <c r="B827" s="37"/>
      <c r="C827" s="37"/>
      <c r="D827" s="38"/>
      <c r="E827" s="38"/>
      <c r="F827" s="38"/>
      <c r="G827" s="38"/>
      <c r="H827" s="38"/>
      <c r="I827" s="38"/>
      <c r="J827" s="38"/>
      <c r="K827" s="38"/>
      <c r="L827" s="38"/>
      <c r="M827" s="38"/>
      <c r="N827" s="95"/>
      <c r="O827" s="96"/>
      <c r="P827" s="96"/>
      <c r="Q827" s="97"/>
      <c r="R827" s="38"/>
      <c r="S827" s="38"/>
      <c r="T827" s="38"/>
      <c r="U827" s="38"/>
    </row>
    <row r="828" customFormat="false" ht="12.8" hidden="false" customHeight="false" outlineLevel="0" collapsed="false">
      <c r="B828" s="37"/>
      <c r="C828" s="37"/>
      <c r="D828" s="38"/>
      <c r="E828" s="38"/>
      <c r="F828" s="38"/>
      <c r="G828" s="38"/>
      <c r="H828" s="38"/>
      <c r="I828" s="38"/>
      <c r="J828" s="38"/>
      <c r="K828" s="38"/>
      <c r="L828" s="38"/>
      <c r="M828" s="38"/>
      <c r="N828" s="95"/>
      <c r="O828" s="96"/>
      <c r="P828" s="96"/>
      <c r="Q828" s="97"/>
      <c r="R828" s="38"/>
      <c r="S828" s="38"/>
      <c r="T828" s="38"/>
      <c r="U828" s="38"/>
    </row>
    <row r="829" customFormat="false" ht="12.8" hidden="false" customHeight="false" outlineLevel="0" collapsed="false">
      <c r="B829" s="37"/>
      <c r="C829" s="37"/>
      <c r="D829" s="38"/>
      <c r="E829" s="38"/>
      <c r="F829" s="38"/>
      <c r="G829" s="38"/>
      <c r="H829" s="38"/>
      <c r="I829" s="38"/>
      <c r="J829" s="38"/>
      <c r="K829" s="38"/>
      <c r="L829" s="38"/>
      <c r="M829" s="38"/>
      <c r="N829" s="95"/>
      <c r="O829" s="96"/>
      <c r="P829" s="96"/>
      <c r="Q829" s="97"/>
      <c r="R829" s="38"/>
      <c r="S829" s="38"/>
      <c r="T829" s="38"/>
      <c r="U829" s="38"/>
    </row>
    <row r="830" customFormat="false" ht="12.8" hidden="false" customHeight="false" outlineLevel="0" collapsed="false">
      <c r="B830" s="37"/>
      <c r="C830" s="37"/>
      <c r="D830" s="38"/>
      <c r="E830" s="38"/>
      <c r="F830" s="38"/>
      <c r="G830" s="38"/>
      <c r="H830" s="38"/>
      <c r="I830" s="38"/>
      <c r="J830" s="38"/>
      <c r="K830" s="38"/>
      <c r="L830" s="38"/>
      <c r="M830" s="38"/>
      <c r="N830" s="95"/>
      <c r="O830" s="96"/>
      <c r="P830" s="96"/>
      <c r="Q830" s="97"/>
      <c r="R830" s="38"/>
      <c r="S830" s="38"/>
      <c r="T830" s="38"/>
      <c r="U830" s="38"/>
    </row>
    <row r="831" customFormat="false" ht="12.8" hidden="false" customHeight="false" outlineLevel="0" collapsed="false">
      <c r="B831" s="37"/>
      <c r="C831" s="37"/>
      <c r="D831" s="38"/>
      <c r="E831" s="38"/>
      <c r="F831" s="38"/>
      <c r="G831" s="38"/>
      <c r="H831" s="38"/>
      <c r="I831" s="38"/>
      <c r="J831" s="38"/>
      <c r="K831" s="38"/>
      <c r="L831" s="38"/>
      <c r="M831" s="38"/>
      <c r="N831" s="95"/>
      <c r="O831" s="96"/>
      <c r="P831" s="96"/>
      <c r="Q831" s="97"/>
      <c r="R831" s="38"/>
      <c r="S831" s="38"/>
      <c r="T831" s="38"/>
      <c r="U831" s="38"/>
    </row>
    <row r="832" customFormat="false" ht="12.8" hidden="false" customHeight="false" outlineLevel="0" collapsed="false">
      <c r="B832" s="37"/>
      <c r="C832" s="37"/>
      <c r="D832" s="38"/>
      <c r="E832" s="38"/>
      <c r="F832" s="38"/>
      <c r="G832" s="38"/>
      <c r="H832" s="38"/>
      <c r="I832" s="38"/>
      <c r="J832" s="38"/>
      <c r="K832" s="38"/>
      <c r="L832" s="38"/>
      <c r="M832" s="38"/>
      <c r="N832" s="95"/>
      <c r="O832" s="96"/>
      <c r="P832" s="96"/>
      <c r="Q832" s="97"/>
      <c r="R832" s="38"/>
      <c r="S832" s="38"/>
      <c r="T832" s="38"/>
      <c r="U832" s="38"/>
    </row>
    <row r="833" customFormat="false" ht="12.8" hidden="false" customHeight="false" outlineLevel="0" collapsed="false">
      <c r="B833" s="37"/>
      <c r="C833" s="37"/>
      <c r="D833" s="38"/>
      <c r="E833" s="38"/>
      <c r="F833" s="38"/>
      <c r="G833" s="38"/>
      <c r="H833" s="38"/>
      <c r="I833" s="38"/>
      <c r="J833" s="38"/>
      <c r="K833" s="38"/>
      <c r="L833" s="38"/>
      <c r="M833" s="38"/>
      <c r="N833" s="95"/>
      <c r="O833" s="96"/>
      <c r="P833" s="96"/>
      <c r="Q833" s="97"/>
      <c r="R833" s="38"/>
      <c r="S833" s="38"/>
      <c r="T833" s="38"/>
      <c r="U833" s="38"/>
    </row>
    <row r="834" customFormat="false" ht="12.8" hidden="false" customHeight="false" outlineLevel="0" collapsed="false">
      <c r="B834" s="37"/>
      <c r="C834" s="37"/>
      <c r="D834" s="38"/>
      <c r="E834" s="38"/>
      <c r="F834" s="38"/>
      <c r="G834" s="38"/>
      <c r="H834" s="38"/>
      <c r="I834" s="38"/>
      <c r="J834" s="38"/>
      <c r="K834" s="38"/>
      <c r="L834" s="38"/>
      <c r="M834" s="38"/>
      <c r="N834" s="95"/>
      <c r="O834" s="96"/>
      <c r="P834" s="96"/>
      <c r="Q834" s="97"/>
      <c r="R834" s="38"/>
      <c r="S834" s="38"/>
      <c r="T834" s="38"/>
      <c r="U834" s="38"/>
    </row>
    <row r="835" customFormat="false" ht="12.8" hidden="false" customHeight="false" outlineLevel="0" collapsed="false">
      <c r="B835" s="37"/>
      <c r="C835" s="37"/>
      <c r="D835" s="38"/>
      <c r="E835" s="38"/>
      <c r="F835" s="38"/>
      <c r="G835" s="38"/>
      <c r="H835" s="38"/>
      <c r="I835" s="38"/>
      <c r="J835" s="38"/>
      <c r="K835" s="38"/>
      <c r="L835" s="38"/>
      <c r="M835" s="38"/>
      <c r="N835" s="95"/>
      <c r="O835" s="96"/>
      <c r="P835" s="96"/>
      <c r="Q835" s="97"/>
      <c r="R835" s="38"/>
      <c r="S835" s="38"/>
      <c r="T835" s="38"/>
      <c r="U835" s="38"/>
    </row>
    <row r="836" customFormat="false" ht="12.8" hidden="false" customHeight="false" outlineLevel="0" collapsed="false">
      <c r="B836" s="37"/>
      <c r="C836" s="37"/>
      <c r="D836" s="38"/>
      <c r="E836" s="38"/>
      <c r="F836" s="38"/>
      <c r="G836" s="38"/>
      <c r="H836" s="38"/>
      <c r="I836" s="38"/>
      <c r="J836" s="38"/>
      <c r="K836" s="38"/>
      <c r="L836" s="38"/>
      <c r="M836" s="38"/>
      <c r="N836" s="95"/>
      <c r="O836" s="96"/>
      <c r="P836" s="96"/>
      <c r="Q836" s="97"/>
      <c r="R836" s="38"/>
      <c r="S836" s="38"/>
      <c r="T836" s="38"/>
      <c r="U836" s="38"/>
    </row>
    <row r="837" customFormat="false" ht="12.8" hidden="false" customHeight="false" outlineLevel="0" collapsed="false">
      <c r="B837" s="37"/>
      <c r="C837" s="37"/>
      <c r="D837" s="38"/>
      <c r="E837" s="38"/>
      <c r="F837" s="38"/>
      <c r="G837" s="38"/>
      <c r="H837" s="38"/>
      <c r="I837" s="38"/>
      <c r="J837" s="38"/>
      <c r="K837" s="38"/>
      <c r="L837" s="38"/>
      <c r="M837" s="38"/>
      <c r="N837" s="95"/>
      <c r="O837" s="96"/>
      <c r="P837" s="96"/>
      <c r="Q837" s="97"/>
      <c r="R837" s="38"/>
      <c r="S837" s="38"/>
      <c r="T837" s="38"/>
      <c r="U837" s="38"/>
    </row>
    <row r="838" customFormat="false" ht="12.8" hidden="false" customHeight="false" outlineLevel="0" collapsed="false">
      <c r="B838" s="37"/>
      <c r="C838" s="37"/>
      <c r="D838" s="38"/>
      <c r="E838" s="38"/>
      <c r="F838" s="38"/>
      <c r="G838" s="38"/>
      <c r="H838" s="38"/>
      <c r="I838" s="38"/>
      <c r="J838" s="38"/>
      <c r="K838" s="38"/>
      <c r="L838" s="38"/>
      <c r="M838" s="38"/>
      <c r="N838" s="95"/>
      <c r="O838" s="96"/>
      <c r="P838" s="96"/>
      <c r="Q838" s="97"/>
      <c r="R838" s="38"/>
      <c r="S838" s="38"/>
      <c r="T838" s="38"/>
      <c r="U838" s="38"/>
    </row>
    <row r="839" customFormat="false" ht="12.8" hidden="false" customHeight="false" outlineLevel="0" collapsed="false">
      <c r="B839" s="37"/>
      <c r="C839" s="37"/>
      <c r="D839" s="38"/>
      <c r="E839" s="38"/>
      <c r="F839" s="38"/>
      <c r="G839" s="38"/>
      <c r="H839" s="38"/>
      <c r="I839" s="38"/>
      <c r="J839" s="38"/>
      <c r="K839" s="38"/>
      <c r="L839" s="38"/>
      <c r="M839" s="38"/>
      <c r="N839" s="95"/>
      <c r="O839" s="96"/>
      <c r="P839" s="96"/>
      <c r="Q839" s="97"/>
      <c r="R839" s="38"/>
      <c r="S839" s="38"/>
      <c r="T839" s="38"/>
      <c r="U839" s="38"/>
    </row>
    <row r="840" customFormat="false" ht="12.8" hidden="false" customHeight="false" outlineLevel="0" collapsed="false">
      <c r="B840" s="37"/>
      <c r="C840" s="37"/>
      <c r="D840" s="38"/>
      <c r="E840" s="38"/>
      <c r="F840" s="38"/>
      <c r="G840" s="38"/>
      <c r="H840" s="38"/>
      <c r="I840" s="38"/>
      <c r="J840" s="38"/>
      <c r="K840" s="38"/>
      <c r="L840" s="38"/>
      <c r="M840" s="38"/>
      <c r="N840" s="95"/>
      <c r="O840" s="96"/>
      <c r="P840" s="96"/>
      <c r="Q840" s="97"/>
      <c r="R840" s="38"/>
      <c r="S840" s="38"/>
      <c r="T840" s="38"/>
      <c r="U840" s="38"/>
    </row>
    <row r="841" customFormat="false" ht="12.8" hidden="false" customHeight="false" outlineLevel="0" collapsed="false">
      <c r="B841" s="37"/>
      <c r="C841" s="37"/>
      <c r="D841" s="38"/>
      <c r="E841" s="38"/>
      <c r="F841" s="38"/>
      <c r="G841" s="38"/>
      <c r="H841" s="38"/>
      <c r="I841" s="38"/>
      <c r="J841" s="38"/>
      <c r="K841" s="38"/>
      <c r="L841" s="38"/>
      <c r="M841" s="38"/>
      <c r="N841" s="95"/>
      <c r="O841" s="96"/>
      <c r="P841" s="96"/>
      <c r="Q841" s="97"/>
      <c r="R841" s="38"/>
      <c r="S841" s="38"/>
      <c r="T841" s="38"/>
      <c r="U841" s="38"/>
    </row>
    <row r="842" customFormat="false" ht="12.8" hidden="false" customHeight="false" outlineLevel="0" collapsed="false">
      <c r="B842" s="37"/>
      <c r="C842" s="37"/>
      <c r="D842" s="38"/>
      <c r="E842" s="38"/>
      <c r="F842" s="38"/>
      <c r="G842" s="38"/>
      <c r="H842" s="38"/>
      <c r="I842" s="38"/>
      <c r="J842" s="38"/>
      <c r="K842" s="38"/>
      <c r="L842" s="38"/>
      <c r="M842" s="38"/>
      <c r="N842" s="95"/>
      <c r="O842" s="96"/>
      <c r="P842" s="96"/>
      <c r="Q842" s="97"/>
      <c r="R842" s="38"/>
      <c r="S842" s="38"/>
      <c r="T842" s="38"/>
      <c r="U842" s="38"/>
    </row>
    <row r="843" customFormat="false" ht="12.8" hidden="false" customHeight="false" outlineLevel="0" collapsed="false">
      <c r="B843" s="37"/>
      <c r="C843" s="37"/>
      <c r="D843" s="38"/>
      <c r="E843" s="38"/>
      <c r="F843" s="38"/>
      <c r="G843" s="38"/>
      <c r="H843" s="38"/>
      <c r="I843" s="38"/>
      <c r="J843" s="38"/>
      <c r="K843" s="38"/>
      <c r="L843" s="38"/>
      <c r="M843" s="38"/>
      <c r="N843" s="95"/>
      <c r="O843" s="96"/>
      <c r="P843" s="96"/>
      <c r="Q843" s="97"/>
      <c r="R843" s="38"/>
      <c r="S843" s="38"/>
      <c r="T843" s="38"/>
      <c r="U843" s="38"/>
    </row>
    <row r="844" customFormat="false" ht="12.8" hidden="false" customHeight="false" outlineLevel="0" collapsed="false">
      <c r="B844" s="37"/>
      <c r="C844" s="37"/>
      <c r="D844" s="38"/>
      <c r="E844" s="38"/>
      <c r="F844" s="38"/>
      <c r="G844" s="38"/>
      <c r="H844" s="38"/>
      <c r="I844" s="38"/>
      <c r="J844" s="38"/>
      <c r="K844" s="38"/>
      <c r="L844" s="38"/>
      <c r="M844" s="38"/>
      <c r="N844" s="95"/>
      <c r="O844" s="96"/>
      <c r="P844" s="96"/>
      <c r="Q844" s="97"/>
      <c r="R844" s="38"/>
      <c r="S844" s="38"/>
      <c r="T844" s="38"/>
      <c r="U844" s="38"/>
    </row>
    <row r="845" customFormat="false" ht="12.8" hidden="false" customHeight="false" outlineLevel="0" collapsed="false">
      <c r="B845" s="37"/>
      <c r="C845" s="37"/>
      <c r="D845" s="38"/>
      <c r="E845" s="38"/>
      <c r="F845" s="38"/>
      <c r="G845" s="38"/>
      <c r="H845" s="38"/>
      <c r="I845" s="38"/>
      <c r="J845" s="38"/>
      <c r="K845" s="38"/>
      <c r="L845" s="38"/>
      <c r="M845" s="38"/>
      <c r="N845" s="95"/>
      <c r="O845" s="96"/>
      <c r="P845" s="96"/>
      <c r="Q845" s="97"/>
      <c r="R845" s="38"/>
      <c r="S845" s="38"/>
      <c r="T845" s="38"/>
      <c r="U845" s="38"/>
    </row>
    <row r="846" customFormat="false" ht="12.8" hidden="false" customHeight="false" outlineLevel="0" collapsed="false">
      <c r="B846" s="37"/>
      <c r="C846" s="37"/>
      <c r="D846" s="38"/>
      <c r="E846" s="38"/>
      <c r="F846" s="38"/>
      <c r="G846" s="38"/>
      <c r="H846" s="38"/>
      <c r="I846" s="38"/>
      <c r="J846" s="38"/>
      <c r="K846" s="38"/>
      <c r="L846" s="38"/>
      <c r="M846" s="38"/>
      <c r="N846" s="95"/>
      <c r="O846" s="96"/>
      <c r="P846" s="96"/>
      <c r="Q846" s="97"/>
      <c r="R846" s="38"/>
      <c r="S846" s="38"/>
      <c r="T846" s="38"/>
      <c r="U846" s="38"/>
    </row>
    <row r="847" customFormat="false" ht="12.8" hidden="false" customHeight="false" outlineLevel="0" collapsed="false">
      <c r="B847" s="37"/>
      <c r="C847" s="37"/>
      <c r="D847" s="38"/>
      <c r="E847" s="38"/>
      <c r="F847" s="38"/>
      <c r="G847" s="38"/>
      <c r="H847" s="38"/>
      <c r="I847" s="38"/>
      <c r="J847" s="38"/>
      <c r="K847" s="38"/>
      <c r="L847" s="38"/>
      <c r="M847" s="38"/>
      <c r="N847" s="95"/>
      <c r="O847" s="96"/>
      <c r="P847" s="96"/>
      <c r="Q847" s="97"/>
      <c r="R847" s="38"/>
      <c r="S847" s="38"/>
      <c r="T847" s="38"/>
      <c r="U847" s="38"/>
    </row>
    <row r="848" customFormat="false" ht="12.8" hidden="false" customHeight="false" outlineLevel="0" collapsed="false">
      <c r="B848" s="37"/>
      <c r="C848" s="37"/>
      <c r="D848" s="38"/>
      <c r="E848" s="38"/>
      <c r="F848" s="38"/>
      <c r="G848" s="38"/>
      <c r="H848" s="38"/>
      <c r="I848" s="38"/>
      <c r="J848" s="38"/>
      <c r="K848" s="38"/>
      <c r="L848" s="38"/>
      <c r="M848" s="38"/>
      <c r="N848" s="95"/>
      <c r="O848" s="96"/>
      <c r="P848" s="96"/>
      <c r="Q848" s="97"/>
      <c r="R848" s="38"/>
      <c r="S848" s="38"/>
      <c r="T848" s="38"/>
      <c r="U848" s="38"/>
    </row>
    <row r="849" customFormat="false" ht="12.8" hidden="false" customHeight="false" outlineLevel="0" collapsed="false">
      <c r="B849" s="37"/>
      <c r="C849" s="37"/>
      <c r="D849" s="38"/>
      <c r="E849" s="38"/>
      <c r="F849" s="38"/>
      <c r="G849" s="38"/>
      <c r="H849" s="38"/>
      <c r="I849" s="38"/>
      <c r="J849" s="38"/>
      <c r="K849" s="38"/>
      <c r="L849" s="38"/>
      <c r="M849" s="38"/>
      <c r="N849" s="95"/>
      <c r="O849" s="96"/>
      <c r="P849" s="96"/>
      <c r="Q849" s="97"/>
      <c r="R849" s="38"/>
      <c r="S849" s="38"/>
      <c r="T849" s="38"/>
      <c r="U849" s="38"/>
    </row>
    <row r="850" customFormat="false" ht="12.8" hidden="false" customHeight="false" outlineLevel="0" collapsed="false">
      <c r="B850" s="37"/>
      <c r="C850" s="37"/>
      <c r="D850" s="38"/>
      <c r="E850" s="38"/>
      <c r="F850" s="38"/>
      <c r="G850" s="38"/>
      <c r="H850" s="38"/>
      <c r="I850" s="38"/>
      <c r="J850" s="38"/>
      <c r="K850" s="38"/>
      <c r="L850" s="38"/>
      <c r="M850" s="38"/>
      <c r="N850" s="95"/>
      <c r="O850" s="96"/>
      <c r="P850" s="96"/>
      <c r="Q850" s="97"/>
      <c r="R850" s="38"/>
      <c r="S850" s="38"/>
      <c r="T850" s="38"/>
      <c r="U850" s="38"/>
    </row>
    <row r="851" customFormat="false" ht="12.8" hidden="false" customHeight="false" outlineLevel="0" collapsed="false">
      <c r="B851" s="37"/>
      <c r="C851" s="37"/>
      <c r="D851" s="38"/>
      <c r="E851" s="38"/>
      <c r="F851" s="38"/>
      <c r="G851" s="38"/>
      <c r="H851" s="38"/>
      <c r="I851" s="38"/>
      <c r="J851" s="38"/>
      <c r="K851" s="38"/>
      <c r="L851" s="38"/>
      <c r="M851" s="38"/>
      <c r="N851" s="95"/>
      <c r="O851" s="96"/>
      <c r="P851" s="96"/>
      <c r="Q851" s="97"/>
      <c r="R851" s="38"/>
      <c r="S851" s="38"/>
      <c r="T851" s="38"/>
      <c r="U851" s="38"/>
    </row>
    <row r="852" customFormat="false" ht="12.8" hidden="false" customHeight="false" outlineLevel="0" collapsed="false">
      <c r="B852" s="37"/>
      <c r="C852" s="37"/>
      <c r="D852" s="38"/>
      <c r="E852" s="38"/>
      <c r="F852" s="38"/>
      <c r="G852" s="38"/>
      <c r="H852" s="38"/>
      <c r="I852" s="38"/>
      <c r="J852" s="38"/>
      <c r="K852" s="38"/>
      <c r="L852" s="38"/>
      <c r="M852" s="38"/>
      <c r="N852" s="95"/>
      <c r="O852" s="96"/>
      <c r="P852" s="96"/>
      <c r="Q852" s="97"/>
      <c r="R852" s="38"/>
      <c r="S852" s="38"/>
      <c r="T852" s="38"/>
      <c r="U852" s="38"/>
    </row>
    <row r="853" customFormat="false" ht="12.8" hidden="false" customHeight="false" outlineLevel="0" collapsed="false">
      <c r="B853" s="37"/>
      <c r="C853" s="37"/>
      <c r="D853" s="38"/>
      <c r="E853" s="38"/>
      <c r="F853" s="38"/>
      <c r="G853" s="38"/>
      <c r="H853" s="38"/>
      <c r="I853" s="38"/>
      <c r="J853" s="38"/>
      <c r="K853" s="38"/>
      <c r="L853" s="38"/>
      <c r="M853" s="38"/>
      <c r="N853" s="95"/>
      <c r="O853" s="96"/>
      <c r="P853" s="96"/>
      <c r="Q853" s="97"/>
      <c r="R853" s="38"/>
      <c r="S853" s="38"/>
      <c r="T853" s="38"/>
      <c r="U853" s="38"/>
    </row>
    <row r="854" customFormat="false" ht="12.8" hidden="false" customHeight="false" outlineLevel="0" collapsed="false">
      <c r="B854" s="37"/>
      <c r="C854" s="37"/>
      <c r="D854" s="38"/>
      <c r="E854" s="38"/>
      <c r="F854" s="38"/>
      <c r="G854" s="38"/>
      <c r="H854" s="38"/>
      <c r="I854" s="38"/>
      <c r="J854" s="38"/>
      <c r="K854" s="38"/>
      <c r="L854" s="38"/>
      <c r="M854" s="38"/>
      <c r="N854" s="95"/>
      <c r="O854" s="96"/>
      <c r="P854" s="96"/>
      <c r="Q854" s="97"/>
      <c r="R854" s="38"/>
      <c r="S854" s="38"/>
      <c r="T854" s="38"/>
      <c r="U854" s="38"/>
    </row>
    <row r="855" customFormat="false" ht="12.8" hidden="false" customHeight="false" outlineLevel="0" collapsed="false">
      <c r="B855" s="37"/>
      <c r="C855" s="37"/>
      <c r="D855" s="38"/>
      <c r="E855" s="38"/>
      <c r="F855" s="38"/>
      <c r="G855" s="38"/>
      <c r="H855" s="38"/>
      <c r="I855" s="38"/>
      <c r="J855" s="38"/>
      <c r="K855" s="38"/>
      <c r="L855" s="38"/>
      <c r="M855" s="38"/>
      <c r="N855" s="95"/>
      <c r="O855" s="96"/>
      <c r="P855" s="96"/>
      <c r="Q855" s="97"/>
      <c r="R855" s="38"/>
      <c r="S855" s="38"/>
      <c r="T855" s="38"/>
      <c r="U855" s="38"/>
    </row>
    <row r="856" customFormat="false" ht="12.8" hidden="false" customHeight="false" outlineLevel="0" collapsed="false">
      <c r="B856" s="37"/>
      <c r="C856" s="37"/>
      <c r="D856" s="38"/>
      <c r="E856" s="38"/>
      <c r="F856" s="38"/>
      <c r="G856" s="38"/>
      <c r="H856" s="38"/>
      <c r="I856" s="38"/>
      <c r="J856" s="38"/>
      <c r="K856" s="38"/>
      <c r="L856" s="38"/>
      <c r="M856" s="38"/>
      <c r="N856" s="95"/>
      <c r="O856" s="96"/>
      <c r="P856" s="96"/>
      <c r="Q856" s="97"/>
      <c r="R856" s="38"/>
      <c r="S856" s="38"/>
      <c r="T856" s="38"/>
      <c r="U856" s="38"/>
    </row>
    <row r="857" customFormat="false" ht="12.8" hidden="false" customHeight="false" outlineLevel="0" collapsed="false">
      <c r="B857" s="37"/>
      <c r="C857" s="37"/>
      <c r="D857" s="38"/>
      <c r="E857" s="38"/>
      <c r="F857" s="38"/>
      <c r="G857" s="38"/>
      <c r="H857" s="38"/>
      <c r="I857" s="38"/>
      <c r="J857" s="38"/>
      <c r="K857" s="38"/>
      <c r="L857" s="38"/>
      <c r="M857" s="38"/>
      <c r="N857" s="95"/>
      <c r="O857" s="96"/>
      <c r="P857" s="96"/>
      <c r="Q857" s="97"/>
      <c r="R857" s="38"/>
      <c r="S857" s="38"/>
      <c r="T857" s="38"/>
      <c r="U857" s="38"/>
    </row>
    <row r="858" customFormat="false" ht="12.8" hidden="false" customHeight="false" outlineLevel="0" collapsed="false">
      <c r="B858" s="37"/>
      <c r="C858" s="37"/>
      <c r="D858" s="38"/>
      <c r="E858" s="38"/>
      <c r="F858" s="38"/>
      <c r="G858" s="38"/>
      <c r="H858" s="38"/>
      <c r="I858" s="38"/>
      <c r="J858" s="38"/>
      <c r="K858" s="38"/>
      <c r="L858" s="38"/>
      <c r="M858" s="38"/>
      <c r="N858" s="95"/>
      <c r="O858" s="96"/>
      <c r="P858" s="96"/>
      <c r="Q858" s="97"/>
      <c r="R858" s="38"/>
      <c r="S858" s="38"/>
      <c r="T858" s="38"/>
      <c r="U858" s="38"/>
    </row>
    <row r="859" customFormat="false" ht="12.8" hidden="false" customHeight="false" outlineLevel="0" collapsed="false">
      <c r="B859" s="37"/>
      <c r="C859" s="37"/>
      <c r="D859" s="38"/>
      <c r="E859" s="38"/>
      <c r="F859" s="38"/>
      <c r="G859" s="38"/>
      <c r="H859" s="38"/>
      <c r="I859" s="38"/>
      <c r="J859" s="38"/>
      <c r="K859" s="38"/>
      <c r="L859" s="38"/>
      <c r="M859" s="38"/>
      <c r="N859" s="95"/>
      <c r="O859" s="96"/>
      <c r="P859" s="96"/>
      <c r="Q859" s="97"/>
      <c r="R859" s="38"/>
      <c r="S859" s="38"/>
      <c r="T859" s="38"/>
      <c r="U859" s="38"/>
    </row>
    <row r="860" customFormat="false" ht="12.8" hidden="false" customHeight="false" outlineLevel="0" collapsed="false">
      <c r="B860" s="37"/>
      <c r="C860" s="37"/>
      <c r="D860" s="38"/>
      <c r="E860" s="38"/>
      <c r="F860" s="38"/>
      <c r="G860" s="38"/>
      <c r="H860" s="38"/>
      <c r="I860" s="38"/>
      <c r="J860" s="38"/>
      <c r="K860" s="38"/>
      <c r="L860" s="38"/>
      <c r="M860" s="38"/>
      <c r="N860" s="95"/>
      <c r="O860" s="96"/>
      <c r="P860" s="96"/>
      <c r="Q860" s="97"/>
      <c r="R860" s="38"/>
      <c r="S860" s="38"/>
      <c r="T860" s="38"/>
      <c r="U860" s="38"/>
    </row>
    <row r="861" customFormat="false" ht="12.8" hidden="false" customHeight="false" outlineLevel="0" collapsed="false">
      <c r="B861" s="37"/>
      <c r="C861" s="37"/>
      <c r="D861" s="38"/>
      <c r="E861" s="38"/>
      <c r="F861" s="38"/>
      <c r="G861" s="38"/>
      <c r="H861" s="38"/>
      <c r="I861" s="38"/>
      <c r="J861" s="38"/>
      <c r="K861" s="38"/>
      <c r="L861" s="38"/>
      <c r="M861" s="38"/>
      <c r="N861" s="95"/>
      <c r="O861" s="96"/>
      <c r="P861" s="96"/>
      <c r="Q861" s="97"/>
      <c r="R861" s="38"/>
      <c r="S861" s="38"/>
      <c r="T861" s="38"/>
      <c r="U861" s="38"/>
    </row>
    <row r="862" customFormat="false" ht="12.8" hidden="false" customHeight="false" outlineLevel="0" collapsed="false">
      <c r="B862" s="37"/>
      <c r="C862" s="37"/>
      <c r="D862" s="38"/>
      <c r="E862" s="38"/>
      <c r="F862" s="38"/>
      <c r="G862" s="38"/>
      <c r="H862" s="38"/>
      <c r="I862" s="38"/>
      <c r="J862" s="38"/>
      <c r="K862" s="38"/>
      <c r="L862" s="38"/>
      <c r="M862" s="38"/>
      <c r="N862" s="95"/>
      <c r="O862" s="96"/>
      <c r="P862" s="96"/>
      <c r="Q862" s="97"/>
      <c r="R862" s="38"/>
      <c r="S862" s="38"/>
      <c r="T862" s="38"/>
      <c r="U862" s="38"/>
    </row>
    <row r="863" customFormat="false" ht="12.8" hidden="false" customHeight="false" outlineLevel="0" collapsed="false">
      <c r="B863" s="37"/>
      <c r="C863" s="37"/>
      <c r="D863" s="38"/>
      <c r="E863" s="38"/>
      <c r="F863" s="38"/>
      <c r="G863" s="38"/>
      <c r="H863" s="38"/>
      <c r="I863" s="38"/>
      <c r="J863" s="38"/>
      <c r="K863" s="38"/>
      <c r="L863" s="38"/>
      <c r="M863" s="38"/>
      <c r="N863" s="95"/>
      <c r="O863" s="96"/>
      <c r="P863" s="96"/>
      <c r="Q863" s="97"/>
      <c r="R863" s="38"/>
      <c r="S863" s="38"/>
      <c r="T863" s="38"/>
      <c r="U863" s="38"/>
    </row>
    <row r="864" customFormat="false" ht="12.8" hidden="false" customHeight="false" outlineLevel="0" collapsed="false">
      <c r="B864" s="37"/>
      <c r="C864" s="37"/>
      <c r="D864" s="38"/>
      <c r="E864" s="38"/>
      <c r="F864" s="38"/>
      <c r="G864" s="38"/>
      <c r="H864" s="38"/>
      <c r="I864" s="38"/>
      <c r="J864" s="38"/>
      <c r="K864" s="38"/>
      <c r="L864" s="38"/>
      <c r="M864" s="38"/>
      <c r="N864" s="95"/>
      <c r="O864" s="96"/>
      <c r="P864" s="96"/>
      <c r="Q864" s="97"/>
      <c r="R864" s="38"/>
      <c r="S864" s="38"/>
      <c r="T864" s="38"/>
      <c r="U864" s="38"/>
    </row>
    <row r="865" customFormat="false" ht="12.8" hidden="false" customHeight="false" outlineLevel="0" collapsed="false">
      <c r="B865" s="37"/>
      <c r="C865" s="37"/>
      <c r="D865" s="38"/>
      <c r="E865" s="38"/>
      <c r="F865" s="38"/>
      <c r="G865" s="38"/>
      <c r="H865" s="38"/>
      <c r="I865" s="38"/>
      <c r="J865" s="38"/>
      <c r="K865" s="38"/>
      <c r="L865" s="38"/>
      <c r="M865" s="38"/>
      <c r="N865" s="95"/>
      <c r="O865" s="96"/>
      <c r="P865" s="96"/>
      <c r="Q865" s="97"/>
      <c r="R865" s="38"/>
      <c r="S865" s="38"/>
      <c r="T865" s="38"/>
      <c r="U865" s="38"/>
    </row>
    <row r="866" customFormat="false" ht="12.8" hidden="false" customHeight="false" outlineLevel="0" collapsed="false">
      <c r="B866" s="37"/>
      <c r="C866" s="37"/>
      <c r="D866" s="38"/>
      <c r="E866" s="38"/>
      <c r="F866" s="38"/>
      <c r="G866" s="38"/>
      <c r="H866" s="38"/>
      <c r="I866" s="38"/>
      <c r="J866" s="38"/>
      <c r="K866" s="38"/>
      <c r="L866" s="38"/>
      <c r="M866" s="38"/>
      <c r="N866" s="95"/>
      <c r="O866" s="96"/>
      <c r="P866" s="96"/>
      <c r="Q866" s="97"/>
      <c r="R866" s="38"/>
      <c r="S866" s="38"/>
      <c r="T866" s="38"/>
      <c r="U866" s="38"/>
    </row>
    <row r="867" customFormat="false" ht="12.8" hidden="false" customHeight="false" outlineLevel="0" collapsed="false">
      <c r="B867" s="37"/>
      <c r="C867" s="37"/>
      <c r="D867" s="38"/>
      <c r="E867" s="38"/>
      <c r="F867" s="38"/>
      <c r="G867" s="38"/>
      <c r="H867" s="38"/>
      <c r="I867" s="38"/>
      <c r="J867" s="38"/>
      <c r="K867" s="38"/>
      <c r="L867" s="38"/>
      <c r="M867" s="38"/>
      <c r="N867" s="95"/>
      <c r="O867" s="96"/>
      <c r="P867" s="96"/>
      <c r="Q867" s="97"/>
      <c r="R867" s="38"/>
      <c r="S867" s="38"/>
      <c r="T867" s="38"/>
      <c r="U867" s="38"/>
    </row>
    <row r="868" customFormat="false" ht="12.8" hidden="false" customHeight="false" outlineLevel="0" collapsed="false">
      <c r="B868" s="37"/>
      <c r="C868" s="37"/>
      <c r="D868" s="38"/>
      <c r="E868" s="38"/>
      <c r="F868" s="38"/>
      <c r="G868" s="38"/>
      <c r="H868" s="38"/>
      <c r="I868" s="38"/>
      <c r="J868" s="38"/>
      <c r="K868" s="38"/>
      <c r="L868" s="38"/>
      <c r="M868" s="38"/>
      <c r="N868" s="95"/>
      <c r="O868" s="96"/>
      <c r="P868" s="96"/>
      <c r="Q868" s="97"/>
      <c r="R868" s="38"/>
      <c r="S868" s="38"/>
      <c r="T868" s="38"/>
      <c r="U868" s="38"/>
    </row>
    <row r="869" customFormat="false" ht="12.8" hidden="false" customHeight="false" outlineLevel="0" collapsed="false">
      <c r="B869" s="37"/>
      <c r="C869" s="37"/>
      <c r="D869" s="38"/>
      <c r="E869" s="38"/>
      <c r="F869" s="38"/>
      <c r="G869" s="38"/>
      <c r="H869" s="38"/>
      <c r="I869" s="38"/>
      <c r="J869" s="38"/>
      <c r="K869" s="38"/>
      <c r="L869" s="38"/>
      <c r="M869" s="38"/>
      <c r="N869" s="95"/>
      <c r="O869" s="96"/>
      <c r="P869" s="96"/>
      <c r="Q869" s="97"/>
      <c r="R869" s="38"/>
      <c r="S869" s="38"/>
      <c r="T869" s="38"/>
      <c r="U869" s="38"/>
    </row>
    <row r="870" customFormat="false" ht="12.8" hidden="false" customHeight="false" outlineLevel="0" collapsed="false">
      <c r="B870" s="37"/>
      <c r="C870" s="37"/>
      <c r="D870" s="38"/>
      <c r="E870" s="38"/>
      <c r="F870" s="38"/>
      <c r="G870" s="38"/>
      <c r="H870" s="38"/>
      <c r="I870" s="38"/>
      <c r="J870" s="38"/>
      <c r="K870" s="38"/>
      <c r="L870" s="38"/>
      <c r="M870" s="38"/>
      <c r="N870" s="95"/>
      <c r="O870" s="96"/>
      <c r="P870" s="96"/>
      <c r="Q870" s="97"/>
      <c r="R870" s="38"/>
      <c r="S870" s="38"/>
      <c r="T870" s="38"/>
      <c r="U870" s="38"/>
    </row>
    <row r="871" customFormat="false" ht="12.8" hidden="false" customHeight="false" outlineLevel="0" collapsed="false">
      <c r="B871" s="37"/>
      <c r="C871" s="37"/>
      <c r="D871" s="38"/>
      <c r="E871" s="38"/>
      <c r="F871" s="38"/>
      <c r="G871" s="38"/>
      <c r="H871" s="38"/>
      <c r="I871" s="38"/>
      <c r="J871" s="38"/>
      <c r="K871" s="38"/>
      <c r="L871" s="38"/>
      <c r="M871" s="38"/>
      <c r="N871" s="95"/>
      <c r="O871" s="96"/>
      <c r="P871" s="96"/>
      <c r="Q871" s="97"/>
      <c r="R871" s="38"/>
      <c r="S871" s="38"/>
      <c r="T871" s="38"/>
      <c r="U871" s="38"/>
    </row>
    <row r="872" customFormat="false" ht="12.8" hidden="false" customHeight="false" outlineLevel="0" collapsed="false">
      <c r="B872" s="37"/>
      <c r="C872" s="37"/>
      <c r="D872" s="38"/>
      <c r="E872" s="38"/>
      <c r="F872" s="38"/>
      <c r="G872" s="38"/>
      <c r="H872" s="38"/>
      <c r="I872" s="38"/>
      <c r="J872" s="38"/>
      <c r="K872" s="38"/>
      <c r="L872" s="38"/>
      <c r="M872" s="38"/>
      <c r="N872" s="95"/>
      <c r="O872" s="96"/>
      <c r="P872" s="96"/>
      <c r="Q872" s="97"/>
      <c r="R872" s="38"/>
      <c r="S872" s="38"/>
      <c r="T872" s="38"/>
      <c r="U872" s="38"/>
    </row>
    <row r="873" customFormat="false" ht="12.8" hidden="false" customHeight="false" outlineLevel="0" collapsed="false">
      <c r="B873" s="37"/>
      <c r="C873" s="37"/>
      <c r="D873" s="38"/>
      <c r="E873" s="38"/>
      <c r="F873" s="38"/>
      <c r="G873" s="38"/>
      <c r="H873" s="38"/>
      <c r="I873" s="38"/>
      <c r="J873" s="38"/>
      <c r="K873" s="38"/>
      <c r="L873" s="38"/>
      <c r="M873" s="38"/>
      <c r="N873" s="95"/>
      <c r="O873" s="96"/>
      <c r="P873" s="96"/>
      <c r="Q873" s="97"/>
      <c r="R873" s="38"/>
      <c r="S873" s="38"/>
      <c r="T873" s="38"/>
      <c r="U873" s="38"/>
    </row>
    <row r="874" customFormat="false" ht="12.8" hidden="false" customHeight="false" outlineLevel="0" collapsed="false">
      <c r="B874" s="37"/>
      <c r="C874" s="37"/>
      <c r="D874" s="38"/>
      <c r="E874" s="38"/>
      <c r="F874" s="38"/>
      <c r="G874" s="38"/>
      <c r="H874" s="38"/>
      <c r="I874" s="38"/>
      <c r="J874" s="38"/>
      <c r="K874" s="38"/>
      <c r="L874" s="38"/>
      <c r="M874" s="38"/>
      <c r="N874" s="95"/>
      <c r="O874" s="96"/>
      <c r="P874" s="96"/>
      <c r="Q874" s="97"/>
      <c r="R874" s="38"/>
      <c r="S874" s="38"/>
      <c r="T874" s="38"/>
      <c r="U874" s="38"/>
    </row>
    <row r="875" customFormat="false" ht="12.8" hidden="false" customHeight="false" outlineLevel="0" collapsed="false">
      <c r="B875" s="37"/>
      <c r="C875" s="37"/>
      <c r="D875" s="38"/>
      <c r="E875" s="38"/>
      <c r="F875" s="38"/>
      <c r="G875" s="38"/>
      <c r="H875" s="38"/>
      <c r="I875" s="38"/>
      <c r="J875" s="38"/>
      <c r="K875" s="38"/>
      <c r="L875" s="38"/>
      <c r="M875" s="38"/>
      <c r="N875" s="95"/>
      <c r="O875" s="96"/>
      <c r="P875" s="96"/>
      <c r="Q875" s="97"/>
      <c r="R875" s="38"/>
      <c r="S875" s="38"/>
      <c r="T875" s="38"/>
      <c r="U875" s="38"/>
    </row>
    <row r="876" customFormat="false" ht="12.8" hidden="false" customHeight="false" outlineLevel="0" collapsed="false">
      <c r="B876" s="37"/>
      <c r="C876" s="37"/>
      <c r="D876" s="38"/>
      <c r="E876" s="38"/>
      <c r="F876" s="38"/>
      <c r="G876" s="38"/>
      <c r="H876" s="38"/>
      <c r="I876" s="38"/>
      <c r="J876" s="38"/>
      <c r="K876" s="38"/>
      <c r="L876" s="38"/>
      <c r="M876" s="38"/>
      <c r="N876" s="95"/>
      <c r="O876" s="96"/>
      <c r="P876" s="96"/>
      <c r="Q876" s="97"/>
      <c r="R876" s="38"/>
      <c r="S876" s="38"/>
      <c r="T876" s="38"/>
      <c r="U876" s="38"/>
    </row>
    <row r="877" customFormat="false" ht="12.8" hidden="false" customHeight="false" outlineLevel="0" collapsed="false">
      <c r="B877" s="37"/>
      <c r="C877" s="37"/>
      <c r="D877" s="38"/>
      <c r="E877" s="38"/>
      <c r="F877" s="38"/>
      <c r="G877" s="38"/>
      <c r="H877" s="38"/>
      <c r="I877" s="38"/>
      <c r="J877" s="38"/>
      <c r="K877" s="38"/>
      <c r="L877" s="38"/>
      <c r="M877" s="38"/>
      <c r="N877" s="95"/>
      <c r="O877" s="96"/>
      <c r="P877" s="96"/>
      <c r="Q877" s="97"/>
      <c r="R877" s="38"/>
      <c r="S877" s="38"/>
      <c r="T877" s="38"/>
      <c r="U877" s="38"/>
    </row>
    <row r="878" customFormat="false" ht="12.8" hidden="false" customHeight="false" outlineLevel="0" collapsed="false">
      <c r="B878" s="37"/>
      <c r="C878" s="37"/>
      <c r="D878" s="38"/>
      <c r="E878" s="38"/>
      <c r="F878" s="38"/>
      <c r="G878" s="38"/>
      <c r="H878" s="38"/>
      <c r="I878" s="38"/>
      <c r="J878" s="38"/>
      <c r="K878" s="38"/>
      <c r="L878" s="38"/>
      <c r="M878" s="38"/>
      <c r="N878" s="95"/>
      <c r="O878" s="96"/>
      <c r="P878" s="96"/>
      <c r="Q878" s="97"/>
      <c r="R878" s="38"/>
      <c r="S878" s="38"/>
      <c r="T878" s="38"/>
      <c r="U878" s="38"/>
    </row>
    <row r="879" customFormat="false" ht="12.8" hidden="false" customHeight="false" outlineLevel="0" collapsed="false">
      <c r="B879" s="37"/>
      <c r="C879" s="37"/>
      <c r="D879" s="38"/>
      <c r="E879" s="38"/>
      <c r="F879" s="38"/>
      <c r="G879" s="38"/>
      <c r="H879" s="38"/>
      <c r="I879" s="38"/>
      <c r="J879" s="38"/>
      <c r="K879" s="38"/>
      <c r="L879" s="38"/>
      <c r="M879" s="38"/>
      <c r="N879" s="95"/>
      <c r="O879" s="96"/>
      <c r="P879" s="96"/>
      <c r="Q879" s="97"/>
      <c r="R879" s="38"/>
      <c r="S879" s="38"/>
      <c r="T879" s="38"/>
      <c r="U879" s="38"/>
    </row>
    <row r="880" customFormat="false" ht="12.8" hidden="false" customHeight="false" outlineLevel="0" collapsed="false">
      <c r="B880" s="37"/>
      <c r="C880" s="37"/>
      <c r="D880" s="38"/>
      <c r="E880" s="38"/>
      <c r="F880" s="38"/>
      <c r="G880" s="38"/>
      <c r="H880" s="38"/>
      <c r="I880" s="38"/>
      <c r="J880" s="38"/>
      <c r="K880" s="38"/>
      <c r="L880" s="38"/>
      <c r="M880" s="38"/>
      <c r="N880" s="95"/>
      <c r="O880" s="96"/>
      <c r="P880" s="96"/>
      <c r="Q880" s="97"/>
      <c r="R880" s="38"/>
      <c r="S880" s="38"/>
      <c r="T880" s="38"/>
      <c r="U880" s="38"/>
    </row>
    <row r="881" customFormat="false" ht="12.8" hidden="false" customHeight="false" outlineLevel="0" collapsed="false">
      <c r="B881" s="37"/>
      <c r="C881" s="37"/>
      <c r="D881" s="38"/>
      <c r="E881" s="38"/>
      <c r="F881" s="38"/>
      <c r="G881" s="38"/>
      <c r="H881" s="38"/>
      <c r="I881" s="38"/>
      <c r="J881" s="38"/>
      <c r="K881" s="38"/>
      <c r="L881" s="38"/>
      <c r="M881" s="38"/>
      <c r="N881" s="95"/>
      <c r="O881" s="96"/>
      <c r="P881" s="96"/>
      <c r="Q881" s="97"/>
      <c r="R881" s="38"/>
      <c r="S881" s="38"/>
      <c r="T881" s="38"/>
      <c r="U881" s="38"/>
    </row>
    <row r="882" customFormat="false" ht="12.8" hidden="false" customHeight="false" outlineLevel="0" collapsed="false">
      <c r="B882" s="37"/>
      <c r="C882" s="37"/>
      <c r="D882" s="38"/>
      <c r="E882" s="38"/>
      <c r="F882" s="38"/>
      <c r="G882" s="38"/>
      <c r="H882" s="38"/>
      <c r="I882" s="38"/>
      <c r="J882" s="38"/>
      <c r="K882" s="38"/>
      <c r="L882" s="38"/>
      <c r="M882" s="38"/>
      <c r="N882" s="95"/>
      <c r="O882" s="96"/>
      <c r="P882" s="96"/>
      <c r="Q882" s="97"/>
      <c r="R882" s="38"/>
      <c r="S882" s="38"/>
      <c r="T882" s="38"/>
      <c r="U882" s="38"/>
    </row>
    <row r="883" customFormat="false" ht="12.8" hidden="false" customHeight="false" outlineLevel="0" collapsed="false">
      <c r="B883" s="37"/>
      <c r="C883" s="37"/>
      <c r="D883" s="38"/>
      <c r="E883" s="38"/>
      <c r="F883" s="38"/>
      <c r="G883" s="38"/>
      <c r="H883" s="38"/>
      <c r="I883" s="38"/>
      <c r="J883" s="38"/>
      <c r="K883" s="38"/>
      <c r="L883" s="38"/>
      <c r="M883" s="38"/>
      <c r="N883" s="95"/>
      <c r="O883" s="96"/>
      <c r="P883" s="96"/>
      <c r="Q883" s="97"/>
      <c r="R883" s="38"/>
      <c r="S883" s="38"/>
      <c r="T883" s="38"/>
      <c r="U883" s="38"/>
    </row>
    <row r="884" customFormat="false" ht="12.8" hidden="false" customHeight="false" outlineLevel="0" collapsed="false">
      <c r="B884" s="37"/>
      <c r="C884" s="37"/>
      <c r="D884" s="38"/>
      <c r="E884" s="38"/>
      <c r="F884" s="38"/>
      <c r="G884" s="38"/>
      <c r="H884" s="38"/>
      <c r="I884" s="38"/>
      <c r="J884" s="38"/>
      <c r="K884" s="38"/>
      <c r="L884" s="38"/>
      <c r="M884" s="38"/>
      <c r="N884" s="95"/>
      <c r="O884" s="96"/>
      <c r="P884" s="96"/>
      <c r="Q884" s="97"/>
      <c r="R884" s="38"/>
      <c r="S884" s="38"/>
      <c r="T884" s="38"/>
      <c r="U884" s="38"/>
    </row>
    <row r="885" customFormat="false" ht="12.8" hidden="false" customHeight="false" outlineLevel="0" collapsed="false">
      <c r="B885" s="37"/>
      <c r="C885" s="37"/>
      <c r="D885" s="38"/>
      <c r="E885" s="38"/>
      <c r="F885" s="38"/>
      <c r="G885" s="38"/>
      <c r="H885" s="38"/>
      <c r="I885" s="38"/>
      <c r="J885" s="38"/>
      <c r="K885" s="38"/>
      <c r="L885" s="38"/>
      <c r="M885" s="38"/>
      <c r="N885" s="95"/>
      <c r="O885" s="96"/>
      <c r="P885" s="96"/>
      <c r="Q885" s="97"/>
      <c r="R885" s="38"/>
      <c r="S885" s="38"/>
      <c r="T885" s="38"/>
      <c r="U885" s="38"/>
    </row>
    <row r="886" customFormat="false" ht="12.8" hidden="false" customHeight="false" outlineLevel="0" collapsed="false">
      <c r="B886" s="37"/>
      <c r="C886" s="37"/>
      <c r="D886" s="38"/>
      <c r="E886" s="38"/>
      <c r="F886" s="38"/>
      <c r="G886" s="38"/>
      <c r="H886" s="38"/>
      <c r="I886" s="38"/>
      <c r="J886" s="38"/>
      <c r="K886" s="38"/>
      <c r="L886" s="38"/>
      <c r="M886" s="38"/>
      <c r="N886" s="95"/>
      <c r="O886" s="96"/>
      <c r="P886" s="96"/>
      <c r="Q886" s="97"/>
      <c r="R886" s="38"/>
      <c r="S886" s="38"/>
      <c r="T886" s="38"/>
      <c r="U886" s="38"/>
    </row>
    <row r="887" customFormat="false" ht="12.8" hidden="false" customHeight="false" outlineLevel="0" collapsed="false">
      <c r="B887" s="37"/>
      <c r="C887" s="37"/>
      <c r="D887" s="38"/>
      <c r="E887" s="38"/>
      <c r="F887" s="38"/>
      <c r="G887" s="38"/>
      <c r="H887" s="38"/>
      <c r="I887" s="38"/>
      <c r="J887" s="38"/>
      <c r="K887" s="38"/>
      <c r="L887" s="38"/>
      <c r="M887" s="38"/>
      <c r="N887" s="95"/>
      <c r="O887" s="96"/>
      <c r="P887" s="96"/>
      <c r="Q887" s="97"/>
      <c r="R887" s="38"/>
      <c r="S887" s="38"/>
      <c r="T887" s="38"/>
      <c r="U887" s="38"/>
    </row>
    <row r="888" customFormat="false" ht="12.8" hidden="false" customHeight="false" outlineLevel="0" collapsed="false">
      <c r="B888" s="37"/>
      <c r="C888" s="37"/>
      <c r="D888" s="38"/>
      <c r="E888" s="38"/>
      <c r="F888" s="38"/>
      <c r="G888" s="38"/>
      <c r="H888" s="38"/>
      <c r="I888" s="38"/>
      <c r="J888" s="38"/>
      <c r="K888" s="38"/>
      <c r="L888" s="38"/>
      <c r="M888" s="38"/>
      <c r="N888" s="95"/>
      <c r="O888" s="96"/>
      <c r="P888" s="96"/>
      <c r="Q888" s="97"/>
      <c r="R888" s="38"/>
      <c r="S888" s="38"/>
      <c r="T888" s="38"/>
      <c r="U888" s="38"/>
    </row>
    <row r="889" customFormat="false" ht="12.8" hidden="false" customHeight="false" outlineLevel="0" collapsed="false">
      <c r="B889" s="37"/>
      <c r="C889" s="37"/>
      <c r="D889" s="38"/>
      <c r="E889" s="38"/>
      <c r="F889" s="38"/>
      <c r="G889" s="38"/>
      <c r="H889" s="38"/>
      <c r="I889" s="38"/>
      <c r="J889" s="38"/>
      <c r="K889" s="38"/>
      <c r="L889" s="38"/>
      <c r="M889" s="38"/>
      <c r="N889" s="95"/>
      <c r="O889" s="96"/>
      <c r="P889" s="96"/>
      <c r="Q889" s="97"/>
      <c r="R889" s="38"/>
      <c r="S889" s="38"/>
      <c r="T889" s="38"/>
      <c r="U889" s="38"/>
    </row>
    <row r="890" customFormat="false" ht="12.8" hidden="false" customHeight="false" outlineLevel="0" collapsed="false">
      <c r="B890" s="37"/>
      <c r="C890" s="37"/>
      <c r="D890" s="38"/>
      <c r="E890" s="38"/>
      <c r="F890" s="38"/>
      <c r="G890" s="38"/>
      <c r="H890" s="38"/>
      <c r="I890" s="38"/>
      <c r="J890" s="38"/>
      <c r="K890" s="38"/>
      <c r="L890" s="38"/>
      <c r="M890" s="38"/>
      <c r="N890" s="95"/>
      <c r="O890" s="96"/>
      <c r="P890" s="96"/>
      <c r="Q890" s="97"/>
      <c r="R890" s="38"/>
      <c r="S890" s="38"/>
      <c r="T890" s="38"/>
      <c r="U890" s="38"/>
    </row>
    <row r="891" customFormat="false" ht="12.8" hidden="false" customHeight="false" outlineLevel="0" collapsed="false">
      <c r="B891" s="37"/>
      <c r="C891" s="37"/>
      <c r="D891" s="38"/>
      <c r="E891" s="38"/>
      <c r="F891" s="38"/>
      <c r="G891" s="38"/>
      <c r="H891" s="38"/>
      <c r="I891" s="38"/>
      <c r="J891" s="38"/>
      <c r="K891" s="38"/>
      <c r="L891" s="38"/>
      <c r="M891" s="38"/>
      <c r="N891" s="95"/>
      <c r="O891" s="96"/>
      <c r="P891" s="96"/>
      <c r="Q891" s="97"/>
      <c r="R891" s="38"/>
      <c r="S891" s="38"/>
      <c r="T891" s="38"/>
      <c r="U891" s="38"/>
    </row>
    <row r="892" customFormat="false" ht="12.8" hidden="false" customHeight="false" outlineLevel="0" collapsed="false">
      <c r="B892" s="37"/>
      <c r="C892" s="37"/>
      <c r="D892" s="38"/>
      <c r="E892" s="38"/>
      <c r="F892" s="38"/>
      <c r="G892" s="38"/>
      <c r="H892" s="38"/>
      <c r="I892" s="38"/>
      <c r="J892" s="38"/>
      <c r="K892" s="38"/>
      <c r="L892" s="38"/>
      <c r="M892" s="38"/>
      <c r="N892" s="95"/>
      <c r="O892" s="96"/>
      <c r="P892" s="96"/>
      <c r="Q892" s="97"/>
      <c r="R892" s="38"/>
      <c r="S892" s="38"/>
      <c r="T892" s="38"/>
      <c r="U892" s="38"/>
    </row>
    <row r="893" customFormat="false" ht="12.8" hidden="false" customHeight="false" outlineLevel="0" collapsed="false">
      <c r="B893" s="37"/>
      <c r="C893" s="37"/>
      <c r="D893" s="38"/>
      <c r="E893" s="38"/>
      <c r="F893" s="38"/>
      <c r="G893" s="38"/>
      <c r="H893" s="38"/>
      <c r="I893" s="38"/>
      <c r="J893" s="38"/>
      <c r="K893" s="38"/>
      <c r="L893" s="38"/>
      <c r="M893" s="38"/>
      <c r="N893" s="95"/>
      <c r="O893" s="96"/>
      <c r="P893" s="96"/>
      <c r="Q893" s="97"/>
      <c r="R893" s="38"/>
      <c r="S893" s="38"/>
      <c r="T893" s="38"/>
      <c r="U893" s="38"/>
    </row>
    <row r="894" customFormat="false" ht="12.8" hidden="false" customHeight="false" outlineLevel="0" collapsed="false">
      <c r="B894" s="37"/>
      <c r="C894" s="37"/>
      <c r="D894" s="38"/>
      <c r="E894" s="38"/>
      <c r="F894" s="38"/>
      <c r="G894" s="38"/>
      <c r="H894" s="38"/>
      <c r="I894" s="38"/>
      <c r="J894" s="38"/>
      <c r="K894" s="38"/>
      <c r="L894" s="38"/>
      <c r="M894" s="38"/>
      <c r="N894" s="95"/>
      <c r="O894" s="96"/>
      <c r="P894" s="96"/>
      <c r="Q894" s="97"/>
      <c r="R894" s="38"/>
      <c r="S894" s="38"/>
      <c r="T894" s="38"/>
      <c r="U894" s="38"/>
    </row>
    <row r="895" customFormat="false" ht="12.8" hidden="false" customHeight="false" outlineLevel="0" collapsed="false">
      <c r="B895" s="37"/>
      <c r="C895" s="37"/>
      <c r="D895" s="38"/>
      <c r="E895" s="38"/>
      <c r="F895" s="38"/>
      <c r="G895" s="38"/>
      <c r="H895" s="38"/>
      <c r="I895" s="38"/>
      <c r="J895" s="38"/>
      <c r="K895" s="38"/>
      <c r="L895" s="38"/>
      <c r="M895" s="38"/>
      <c r="N895" s="95"/>
      <c r="O895" s="96"/>
      <c r="P895" s="96"/>
      <c r="Q895" s="97"/>
      <c r="R895" s="38"/>
      <c r="S895" s="38"/>
      <c r="T895" s="38"/>
      <c r="U895" s="38"/>
    </row>
    <row r="896" customFormat="false" ht="12.8" hidden="false" customHeight="false" outlineLevel="0" collapsed="false">
      <c r="B896" s="37"/>
      <c r="C896" s="37"/>
      <c r="D896" s="38"/>
      <c r="E896" s="38"/>
      <c r="F896" s="38"/>
      <c r="G896" s="38"/>
      <c r="H896" s="38"/>
      <c r="I896" s="38"/>
      <c r="J896" s="38"/>
      <c r="K896" s="38"/>
      <c r="L896" s="38"/>
      <c r="M896" s="38"/>
      <c r="N896" s="95"/>
      <c r="O896" s="96"/>
      <c r="P896" s="96"/>
      <c r="Q896" s="97"/>
      <c r="R896" s="38"/>
      <c r="S896" s="38"/>
      <c r="T896" s="38"/>
      <c r="U896" s="38"/>
    </row>
    <row r="897" customFormat="false" ht="12.8" hidden="false" customHeight="false" outlineLevel="0" collapsed="false">
      <c r="B897" s="37"/>
      <c r="C897" s="37"/>
      <c r="D897" s="38"/>
      <c r="E897" s="38"/>
      <c r="F897" s="38"/>
      <c r="G897" s="38"/>
      <c r="H897" s="38"/>
      <c r="I897" s="38"/>
      <c r="J897" s="38"/>
      <c r="K897" s="38"/>
      <c r="L897" s="38"/>
      <c r="M897" s="38"/>
      <c r="N897" s="95"/>
      <c r="O897" s="96"/>
      <c r="P897" s="96"/>
      <c r="Q897" s="97"/>
      <c r="R897" s="38"/>
      <c r="S897" s="38"/>
      <c r="T897" s="38"/>
      <c r="U897" s="38"/>
    </row>
    <row r="898" customFormat="false" ht="12.8" hidden="false" customHeight="false" outlineLevel="0" collapsed="false">
      <c r="B898" s="37"/>
      <c r="C898" s="37"/>
      <c r="D898" s="38"/>
      <c r="E898" s="38"/>
      <c r="F898" s="38"/>
      <c r="G898" s="38"/>
      <c r="H898" s="38"/>
      <c r="I898" s="38"/>
      <c r="J898" s="38"/>
      <c r="K898" s="38"/>
      <c r="L898" s="38"/>
      <c r="M898" s="38"/>
      <c r="N898" s="95"/>
      <c r="O898" s="96"/>
      <c r="P898" s="96"/>
      <c r="Q898" s="97"/>
      <c r="R898" s="38"/>
      <c r="S898" s="38"/>
      <c r="T898" s="38"/>
      <c r="U898" s="38"/>
    </row>
    <row r="899" customFormat="false" ht="12.8" hidden="false" customHeight="false" outlineLevel="0" collapsed="false">
      <c r="B899" s="37"/>
      <c r="C899" s="37"/>
      <c r="D899" s="38"/>
      <c r="E899" s="38"/>
      <c r="F899" s="38"/>
      <c r="G899" s="38"/>
      <c r="H899" s="38"/>
      <c r="I899" s="38"/>
      <c r="J899" s="38"/>
      <c r="K899" s="38"/>
      <c r="L899" s="38"/>
      <c r="M899" s="38"/>
      <c r="N899" s="95"/>
      <c r="O899" s="96"/>
      <c r="P899" s="96"/>
      <c r="Q899" s="97"/>
      <c r="R899" s="38"/>
      <c r="S899" s="38"/>
      <c r="T899" s="38"/>
      <c r="U899" s="38"/>
    </row>
    <row r="900" customFormat="false" ht="12.8" hidden="false" customHeight="false" outlineLevel="0" collapsed="false">
      <c r="B900" s="37"/>
      <c r="C900" s="37"/>
      <c r="D900" s="38"/>
      <c r="E900" s="38"/>
      <c r="F900" s="38"/>
      <c r="G900" s="38"/>
      <c r="H900" s="38"/>
      <c r="I900" s="38"/>
      <c r="J900" s="38"/>
      <c r="K900" s="38"/>
      <c r="L900" s="38"/>
      <c r="M900" s="38"/>
      <c r="N900" s="95"/>
      <c r="O900" s="96"/>
      <c r="P900" s="96"/>
      <c r="Q900" s="97"/>
      <c r="R900" s="38"/>
      <c r="S900" s="38"/>
      <c r="T900" s="38"/>
      <c r="U900" s="38"/>
    </row>
    <row r="901" customFormat="false" ht="12.8" hidden="false" customHeight="false" outlineLevel="0" collapsed="false">
      <c r="B901" s="37"/>
      <c r="C901" s="37"/>
      <c r="D901" s="38"/>
      <c r="E901" s="38"/>
      <c r="F901" s="38"/>
      <c r="G901" s="38"/>
      <c r="H901" s="38"/>
      <c r="I901" s="38"/>
      <c r="J901" s="38"/>
      <c r="K901" s="38"/>
      <c r="L901" s="38"/>
      <c r="M901" s="38"/>
      <c r="N901" s="95"/>
      <c r="O901" s="96"/>
      <c r="P901" s="96"/>
      <c r="Q901" s="97"/>
      <c r="R901" s="38"/>
      <c r="S901" s="38"/>
      <c r="T901" s="38"/>
      <c r="U901" s="38"/>
    </row>
    <row r="902" customFormat="false" ht="12.8" hidden="false" customHeight="false" outlineLevel="0" collapsed="false">
      <c r="B902" s="37"/>
      <c r="C902" s="37"/>
      <c r="D902" s="38"/>
      <c r="E902" s="38"/>
      <c r="F902" s="38"/>
      <c r="G902" s="38"/>
      <c r="H902" s="38"/>
      <c r="I902" s="38"/>
      <c r="J902" s="38"/>
      <c r="K902" s="38"/>
      <c r="L902" s="38"/>
      <c r="M902" s="38"/>
      <c r="N902" s="95"/>
      <c r="O902" s="96"/>
      <c r="P902" s="96"/>
      <c r="Q902" s="97"/>
      <c r="R902" s="38"/>
      <c r="S902" s="38"/>
      <c r="T902" s="38"/>
      <c r="U902" s="38"/>
    </row>
    <row r="903" customFormat="false" ht="12.8" hidden="false" customHeight="false" outlineLevel="0" collapsed="false">
      <c r="B903" s="37"/>
      <c r="C903" s="37"/>
      <c r="D903" s="38"/>
      <c r="E903" s="38"/>
      <c r="F903" s="38"/>
      <c r="G903" s="38"/>
      <c r="H903" s="38"/>
      <c r="I903" s="38"/>
      <c r="J903" s="38"/>
      <c r="K903" s="38"/>
      <c r="L903" s="38"/>
      <c r="M903" s="38"/>
      <c r="N903" s="95"/>
      <c r="O903" s="96"/>
      <c r="P903" s="96"/>
      <c r="Q903" s="97"/>
      <c r="R903" s="38"/>
      <c r="S903" s="38"/>
      <c r="T903" s="38"/>
      <c r="U903" s="38"/>
    </row>
    <row r="904" customFormat="false" ht="12.8" hidden="false" customHeight="false" outlineLevel="0" collapsed="false">
      <c r="B904" s="37"/>
      <c r="C904" s="37"/>
      <c r="D904" s="38"/>
      <c r="E904" s="38"/>
      <c r="F904" s="38"/>
      <c r="G904" s="38"/>
      <c r="H904" s="38"/>
      <c r="I904" s="38"/>
      <c r="J904" s="38"/>
      <c r="K904" s="38"/>
      <c r="L904" s="38"/>
      <c r="M904" s="38"/>
      <c r="N904" s="95"/>
      <c r="O904" s="96"/>
      <c r="P904" s="96"/>
      <c r="Q904" s="97"/>
      <c r="R904" s="38"/>
      <c r="S904" s="38"/>
      <c r="T904" s="38"/>
      <c r="U904" s="38"/>
    </row>
    <row r="905" customFormat="false" ht="12.8" hidden="false" customHeight="false" outlineLevel="0" collapsed="false">
      <c r="B905" s="37"/>
      <c r="C905" s="37"/>
      <c r="D905" s="38"/>
      <c r="E905" s="38"/>
      <c r="F905" s="38"/>
      <c r="G905" s="38"/>
      <c r="H905" s="38"/>
      <c r="I905" s="38"/>
      <c r="J905" s="38"/>
      <c r="K905" s="38"/>
      <c r="L905" s="38"/>
      <c r="M905" s="38"/>
      <c r="N905" s="95"/>
      <c r="O905" s="96"/>
      <c r="P905" s="96"/>
      <c r="Q905" s="97"/>
      <c r="R905" s="38"/>
      <c r="S905" s="38"/>
      <c r="T905" s="38"/>
      <c r="U905" s="38"/>
    </row>
    <row r="906" customFormat="false" ht="12.8" hidden="false" customHeight="false" outlineLevel="0" collapsed="false">
      <c r="B906" s="37"/>
      <c r="C906" s="37"/>
      <c r="D906" s="38"/>
      <c r="E906" s="38"/>
      <c r="F906" s="38"/>
      <c r="G906" s="38"/>
      <c r="H906" s="38"/>
      <c r="I906" s="38"/>
      <c r="J906" s="38"/>
      <c r="K906" s="38"/>
      <c r="L906" s="38"/>
      <c r="M906" s="38"/>
      <c r="N906" s="95"/>
      <c r="O906" s="96"/>
      <c r="P906" s="96"/>
      <c r="Q906" s="97"/>
      <c r="R906" s="38"/>
      <c r="S906" s="38"/>
      <c r="T906" s="38"/>
      <c r="U906" s="38"/>
    </row>
    <row r="907" customFormat="false" ht="12.8" hidden="false" customHeight="false" outlineLevel="0" collapsed="false">
      <c r="B907" s="37"/>
      <c r="C907" s="37"/>
      <c r="D907" s="38"/>
      <c r="E907" s="38"/>
      <c r="F907" s="38"/>
      <c r="G907" s="38"/>
      <c r="H907" s="38"/>
      <c r="I907" s="38"/>
      <c r="J907" s="38"/>
      <c r="K907" s="38"/>
      <c r="L907" s="38"/>
      <c r="M907" s="38"/>
      <c r="N907" s="95"/>
      <c r="O907" s="96"/>
      <c r="P907" s="96"/>
      <c r="Q907" s="97"/>
      <c r="R907" s="38"/>
      <c r="S907" s="38"/>
      <c r="T907" s="38"/>
      <c r="U907" s="38"/>
    </row>
    <row r="908" customFormat="false" ht="12.8" hidden="false" customHeight="false" outlineLevel="0" collapsed="false">
      <c r="B908" s="37"/>
      <c r="C908" s="37"/>
      <c r="D908" s="38"/>
      <c r="E908" s="38"/>
      <c r="F908" s="38"/>
      <c r="G908" s="38"/>
      <c r="H908" s="38"/>
      <c r="I908" s="38"/>
      <c r="J908" s="38"/>
      <c r="K908" s="38"/>
      <c r="L908" s="38"/>
      <c r="M908" s="38"/>
      <c r="N908" s="95"/>
      <c r="O908" s="96"/>
      <c r="P908" s="96"/>
      <c r="Q908" s="97"/>
      <c r="R908" s="38"/>
      <c r="S908" s="38"/>
      <c r="T908" s="38"/>
      <c r="U908" s="38"/>
    </row>
    <row r="909" customFormat="false" ht="12.8" hidden="false" customHeight="false" outlineLevel="0" collapsed="false">
      <c r="B909" s="37"/>
      <c r="C909" s="37"/>
      <c r="D909" s="38"/>
      <c r="E909" s="38"/>
      <c r="F909" s="38"/>
      <c r="G909" s="38"/>
      <c r="H909" s="38"/>
      <c r="I909" s="38"/>
      <c r="J909" s="38"/>
      <c r="K909" s="38"/>
      <c r="L909" s="38"/>
      <c r="M909" s="38"/>
      <c r="N909" s="95"/>
      <c r="O909" s="96"/>
      <c r="P909" s="96"/>
      <c r="Q909" s="97"/>
      <c r="R909" s="38"/>
      <c r="S909" s="38"/>
      <c r="T909" s="38"/>
      <c r="U909" s="38"/>
    </row>
    <row r="910" customFormat="false" ht="12.8" hidden="false" customHeight="false" outlineLevel="0" collapsed="false">
      <c r="B910" s="37"/>
      <c r="C910" s="37"/>
      <c r="D910" s="38"/>
      <c r="E910" s="38"/>
      <c r="F910" s="38"/>
      <c r="G910" s="38"/>
      <c r="H910" s="38"/>
      <c r="I910" s="38"/>
      <c r="J910" s="38"/>
      <c r="K910" s="38"/>
      <c r="L910" s="38"/>
      <c r="M910" s="38"/>
      <c r="N910" s="95"/>
      <c r="O910" s="96"/>
      <c r="P910" s="96"/>
      <c r="Q910" s="97"/>
      <c r="R910" s="38"/>
      <c r="S910" s="38"/>
      <c r="T910" s="38"/>
      <c r="U910" s="38"/>
    </row>
    <row r="911" customFormat="false" ht="12.8" hidden="false" customHeight="false" outlineLevel="0" collapsed="false">
      <c r="B911" s="37"/>
      <c r="C911" s="37"/>
      <c r="D911" s="38"/>
      <c r="E911" s="38"/>
      <c r="F911" s="38"/>
      <c r="G911" s="38"/>
      <c r="H911" s="38"/>
      <c r="I911" s="38"/>
      <c r="J911" s="38"/>
      <c r="K911" s="38"/>
      <c r="L911" s="38"/>
      <c r="M911" s="38"/>
      <c r="N911" s="95"/>
      <c r="O911" s="96"/>
      <c r="P911" s="96"/>
      <c r="Q911" s="97"/>
      <c r="R911" s="38"/>
      <c r="S911" s="38"/>
      <c r="T911" s="38"/>
      <c r="U911" s="38"/>
    </row>
    <row r="912" customFormat="false" ht="12.8" hidden="false" customHeight="false" outlineLevel="0" collapsed="false">
      <c r="B912" s="37"/>
      <c r="C912" s="37"/>
      <c r="D912" s="38"/>
      <c r="E912" s="38"/>
      <c r="F912" s="38"/>
      <c r="G912" s="38"/>
      <c r="H912" s="38"/>
      <c r="I912" s="38"/>
      <c r="J912" s="38"/>
      <c r="K912" s="38"/>
      <c r="L912" s="38"/>
      <c r="M912" s="38"/>
      <c r="N912" s="95"/>
      <c r="O912" s="96"/>
      <c r="P912" s="96"/>
      <c r="Q912" s="97"/>
      <c r="R912" s="38"/>
      <c r="S912" s="38"/>
      <c r="T912" s="38"/>
      <c r="U912" s="38"/>
    </row>
    <row r="913" customFormat="false" ht="12.8" hidden="false" customHeight="false" outlineLevel="0" collapsed="false">
      <c r="B913" s="37"/>
      <c r="C913" s="37"/>
      <c r="D913" s="38"/>
      <c r="E913" s="38"/>
      <c r="F913" s="38"/>
      <c r="G913" s="38"/>
      <c r="H913" s="38"/>
      <c r="I913" s="38"/>
      <c r="J913" s="38"/>
      <c r="K913" s="38"/>
      <c r="L913" s="38"/>
      <c r="M913" s="38"/>
      <c r="N913" s="95"/>
      <c r="O913" s="96"/>
      <c r="P913" s="96"/>
      <c r="Q913" s="97"/>
      <c r="R913" s="38"/>
      <c r="S913" s="38"/>
      <c r="T913" s="38"/>
      <c r="U913" s="38"/>
    </row>
    <row r="914" customFormat="false" ht="12.8" hidden="false" customHeight="false" outlineLevel="0" collapsed="false">
      <c r="B914" s="37"/>
      <c r="C914" s="37"/>
      <c r="D914" s="38"/>
      <c r="E914" s="38"/>
      <c r="F914" s="38"/>
      <c r="G914" s="38"/>
      <c r="H914" s="38"/>
      <c r="I914" s="38"/>
      <c r="J914" s="38"/>
      <c r="K914" s="38"/>
      <c r="L914" s="38"/>
      <c r="M914" s="38"/>
      <c r="N914" s="95"/>
      <c r="O914" s="96"/>
      <c r="P914" s="96"/>
      <c r="Q914" s="97"/>
      <c r="R914" s="38"/>
      <c r="S914" s="38"/>
      <c r="T914" s="38"/>
      <c r="U914" s="38"/>
    </row>
    <row r="915" customFormat="false" ht="12.8" hidden="false" customHeight="false" outlineLevel="0" collapsed="false">
      <c r="B915" s="37"/>
      <c r="C915" s="37"/>
      <c r="D915" s="38"/>
      <c r="E915" s="38"/>
      <c r="F915" s="38"/>
      <c r="G915" s="38"/>
      <c r="H915" s="38"/>
      <c r="I915" s="38"/>
      <c r="J915" s="38"/>
      <c r="K915" s="38"/>
      <c r="L915" s="38"/>
      <c r="M915" s="38"/>
      <c r="N915" s="95"/>
      <c r="O915" s="96"/>
      <c r="P915" s="96"/>
      <c r="Q915" s="97"/>
      <c r="R915" s="38"/>
      <c r="S915" s="38"/>
      <c r="T915" s="38"/>
      <c r="U915" s="38"/>
    </row>
    <row r="916" customFormat="false" ht="12.8" hidden="false" customHeight="false" outlineLevel="0" collapsed="false">
      <c r="B916" s="37"/>
      <c r="C916" s="37"/>
      <c r="D916" s="38"/>
      <c r="E916" s="38"/>
      <c r="F916" s="38"/>
      <c r="G916" s="38"/>
      <c r="H916" s="38"/>
      <c r="I916" s="38"/>
      <c r="J916" s="38"/>
      <c r="K916" s="38"/>
      <c r="L916" s="38"/>
      <c r="M916" s="38"/>
      <c r="N916" s="95"/>
      <c r="O916" s="96"/>
      <c r="P916" s="96"/>
      <c r="Q916" s="97"/>
      <c r="R916" s="38"/>
      <c r="S916" s="38"/>
      <c r="T916" s="38"/>
      <c r="U916" s="38"/>
    </row>
    <row r="917" customFormat="false" ht="12.8" hidden="false" customHeight="false" outlineLevel="0" collapsed="false">
      <c r="B917" s="37"/>
      <c r="C917" s="37"/>
      <c r="D917" s="38"/>
      <c r="E917" s="38"/>
      <c r="F917" s="38"/>
      <c r="G917" s="38"/>
      <c r="H917" s="38"/>
      <c r="I917" s="38"/>
      <c r="J917" s="38"/>
      <c r="K917" s="38"/>
      <c r="L917" s="38"/>
      <c r="M917" s="38"/>
      <c r="N917" s="95"/>
      <c r="O917" s="96"/>
      <c r="P917" s="96"/>
      <c r="Q917" s="97"/>
      <c r="R917" s="38"/>
      <c r="S917" s="38"/>
      <c r="T917" s="38"/>
      <c r="U917" s="38"/>
    </row>
    <row r="918" customFormat="false" ht="12.8" hidden="false" customHeight="false" outlineLevel="0" collapsed="false">
      <c r="B918" s="37"/>
      <c r="C918" s="37"/>
      <c r="D918" s="38"/>
      <c r="E918" s="38"/>
      <c r="F918" s="38"/>
      <c r="G918" s="38"/>
      <c r="H918" s="38"/>
      <c r="I918" s="38"/>
      <c r="J918" s="38"/>
      <c r="K918" s="38"/>
      <c r="L918" s="38"/>
      <c r="M918" s="38"/>
      <c r="N918" s="95"/>
      <c r="O918" s="96"/>
      <c r="P918" s="96"/>
      <c r="Q918" s="97"/>
      <c r="R918" s="38"/>
      <c r="S918" s="38"/>
      <c r="T918" s="38"/>
      <c r="U918" s="38"/>
    </row>
    <row r="919" customFormat="false" ht="12.8" hidden="false" customHeight="false" outlineLevel="0" collapsed="false">
      <c r="B919" s="37"/>
      <c r="C919" s="37"/>
      <c r="D919" s="38"/>
      <c r="E919" s="38"/>
      <c r="F919" s="38"/>
      <c r="G919" s="38"/>
      <c r="H919" s="38"/>
      <c r="I919" s="38"/>
      <c r="J919" s="38"/>
      <c r="K919" s="38"/>
      <c r="L919" s="38"/>
      <c r="M919" s="38"/>
      <c r="N919" s="95"/>
      <c r="O919" s="96"/>
      <c r="P919" s="96"/>
      <c r="Q919" s="97"/>
      <c r="R919" s="38"/>
      <c r="S919" s="38"/>
      <c r="T919" s="38"/>
      <c r="U919" s="38"/>
    </row>
    <row r="920" customFormat="false" ht="12.8" hidden="false" customHeight="false" outlineLevel="0" collapsed="false">
      <c r="B920" s="37"/>
      <c r="C920" s="37"/>
      <c r="D920" s="38"/>
      <c r="E920" s="38"/>
      <c r="F920" s="38"/>
      <c r="G920" s="38"/>
      <c r="H920" s="38"/>
      <c r="I920" s="38"/>
      <c r="J920" s="38"/>
      <c r="K920" s="38"/>
      <c r="L920" s="38"/>
      <c r="M920" s="38"/>
      <c r="N920" s="95"/>
      <c r="O920" s="96"/>
      <c r="P920" s="96"/>
      <c r="Q920" s="97"/>
      <c r="R920" s="38"/>
      <c r="S920" s="38"/>
      <c r="T920" s="38"/>
      <c r="U920" s="38"/>
    </row>
    <row r="921" customFormat="false" ht="12.8" hidden="false" customHeight="false" outlineLevel="0" collapsed="false">
      <c r="B921" s="37"/>
      <c r="C921" s="37"/>
      <c r="D921" s="38"/>
      <c r="E921" s="38"/>
      <c r="F921" s="38"/>
      <c r="G921" s="38"/>
      <c r="H921" s="38"/>
      <c r="I921" s="38"/>
      <c r="J921" s="38"/>
      <c r="K921" s="38"/>
      <c r="L921" s="38"/>
      <c r="M921" s="38"/>
      <c r="N921" s="95"/>
      <c r="O921" s="96"/>
      <c r="P921" s="96"/>
      <c r="Q921" s="97"/>
      <c r="R921" s="38"/>
      <c r="S921" s="38"/>
      <c r="T921" s="38"/>
      <c r="U921" s="38"/>
    </row>
    <row r="922" customFormat="false" ht="12.8" hidden="false" customHeight="false" outlineLevel="0" collapsed="false">
      <c r="B922" s="37"/>
      <c r="C922" s="37"/>
      <c r="D922" s="38"/>
      <c r="E922" s="38"/>
      <c r="F922" s="38"/>
      <c r="G922" s="38"/>
      <c r="H922" s="38"/>
      <c r="I922" s="38"/>
      <c r="J922" s="38"/>
      <c r="K922" s="38"/>
      <c r="L922" s="38"/>
      <c r="M922" s="38"/>
      <c r="N922" s="95"/>
      <c r="O922" s="96"/>
      <c r="P922" s="96"/>
      <c r="Q922" s="97"/>
      <c r="R922" s="38"/>
      <c r="S922" s="38"/>
      <c r="T922" s="38"/>
      <c r="U922" s="38"/>
    </row>
    <row r="923" customFormat="false" ht="12.8" hidden="false" customHeight="false" outlineLevel="0" collapsed="false">
      <c r="B923" s="37"/>
      <c r="C923" s="37"/>
      <c r="D923" s="38"/>
      <c r="E923" s="38"/>
      <c r="F923" s="38"/>
      <c r="G923" s="38"/>
      <c r="H923" s="38"/>
      <c r="I923" s="38"/>
      <c r="J923" s="38"/>
      <c r="K923" s="38"/>
      <c r="L923" s="38"/>
      <c r="M923" s="38"/>
      <c r="N923" s="95"/>
      <c r="O923" s="96"/>
      <c r="P923" s="96"/>
      <c r="Q923" s="97"/>
      <c r="R923" s="38"/>
      <c r="S923" s="38"/>
      <c r="T923" s="38"/>
      <c r="U923" s="38"/>
    </row>
    <row r="924" customFormat="false" ht="12.8" hidden="false" customHeight="false" outlineLevel="0" collapsed="false">
      <c r="B924" s="37"/>
      <c r="C924" s="37"/>
      <c r="D924" s="38"/>
      <c r="E924" s="38"/>
      <c r="F924" s="38"/>
      <c r="G924" s="38"/>
      <c r="H924" s="38"/>
      <c r="I924" s="38"/>
      <c r="J924" s="38"/>
      <c r="K924" s="38"/>
      <c r="L924" s="38"/>
      <c r="M924" s="38"/>
      <c r="N924" s="95"/>
      <c r="O924" s="96"/>
      <c r="P924" s="96"/>
      <c r="Q924" s="97"/>
      <c r="R924" s="38"/>
      <c r="S924" s="38"/>
      <c r="T924" s="38"/>
      <c r="U924" s="38"/>
    </row>
    <row r="925" customFormat="false" ht="12.8" hidden="false" customHeight="false" outlineLevel="0" collapsed="false">
      <c r="B925" s="37"/>
      <c r="C925" s="37"/>
      <c r="D925" s="38"/>
      <c r="E925" s="38"/>
      <c r="F925" s="38"/>
      <c r="G925" s="38"/>
      <c r="H925" s="38"/>
      <c r="I925" s="38"/>
      <c r="J925" s="38"/>
      <c r="K925" s="38"/>
      <c r="L925" s="38"/>
      <c r="M925" s="38"/>
      <c r="N925" s="95"/>
      <c r="O925" s="96"/>
      <c r="P925" s="96"/>
      <c r="Q925" s="97"/>
      <c r="R925" s="38"/>
      <c r="S925" s="38"/>
      <c r="T925" s="38"/>
      <c r="U925" s="38"/>
    </row>
    <row r="926" customFormat="false" ht="12.8" hidden="false" customHeight="false" outlineLevel="0" collapsed="false">
      <c r="B926" s="37"/>
      <c r="C926" s="37"/>
      <c r="D926" s="38"/>
      <c r="E926" s="38"/>
      <c r="F926" s="38"/>
      <c r="G926" s="38"/>
      <c r="H926" s="38"/>
      <c r="I926" s="38"/>
      <c r="J926" s="38"/>
      <c r="K926" s="38"/>
      <c r="L926" s="38"/>
      <c r="M926" s="38"/>
      <c r="N926" s="95"/>
      <c r="O926" s="96"/>
      <c r="P926" s="96"/>
      <c r="Q926" s="97"/>
      <c r="R926" s="38"/>
      <c r="S926" s="38"/>
      <c r="T926" s="38"/>
      <c r="U926" s="38"/>
    </row>
    <row r="927" customFormat="false" ht="12.8" hidden="false" customHeight="false" outlineLevel="0" collapsed="false">
      <c r="B927" s="37"/>
      <c r="C927" s="37"/>
      <c r="D927" s="38"/>
      <c r="E927" s="38"/>
      <c r="F927" s="38"/>
      <c r="G927" s="38"/>
      <c r="H927" s="38"/>
      <c r="I927" s="38"/>
      <c r="J927" s="38"/>
      <c r="K927" s="38"/>
      <c r="L927" s="38"/>
      <c r="M927" s="38"/>
      <c r="N927" s="95"/>
      <c r="O927" s="96"/>
      <c r="P927" s="96"/>
      <c r="Q927" s="97"/>
      <c r="R927" s="38"/>
      <c r="S927" s="38"/>
      <c r="T927" s="38"/>
      <c r="U927" s="38"/>
    </row>
    <row r="928" customFormat="false" ht="12.8" hidden="false" customHeight="false" outlineLevel="0" collapsed="false">
      <c r="B928" s="37"/>
      <c r="C928" s="37"/>
      <c r="D928" s="38"/>
      <c r="E928" s="38"/>
      <c r="F928" s="38"/>
      <c r="G928" s="38"/>
      <c r="H928" s="38"/>
      <c r="I928" s="38"/>
      <c r="J928" s="38"/>
      <c r="K928" s="38"/>
      <c r="L928" s="38"/>
      <c r="M928" s="38"/>
      <c r="N928" s="95"/>
      <c r="O928" s="96"/>
      <c r="P928" s="96"/>
      <c r="Q928" s="97"/>
      <c r="R928" s="38"/>
      <c r="S928" s="38"/>
      <c r="T928" s="38"/>
      <c r="U928" s="38"/>
    </row>
    <row r="929" customFormat="false" ht="12.8" hidden="false" customHeight="false" outlineLevel="0" collapsed="false">
      <c r="B929" s="37"/>
      <c r="C929" s="37"/>
      <c r="D929" s="38"/>
      <c r="E929" s="38"/>
      <c r="F929" s="38"/>
      <c r="G929" s="38"/>
      <c r="H929" s="38"/>
      <c r="I929" s="38"/>
      <c r="J929" s="38"/>
      <c r="K929" s="38"/>
      <c r="L929" s="38"/>
      <c r="M929" s="38"/>
      <c r="N929" s="95"/>
      <c r="O929" s="96"/>
      <c r="P929" s="96"/>
      <c r="Q929" s="97"/>
      <c r="R929" s="38"/>
      <c r="S929" s="38"/>
      <c r="T929" s="38"/>
      <c r="U929" s="38"/>
    </row>
    <row r="930" customFormat="false" ht="12.8" hidden="false" customHeight="false" outlineLevel="0" collapsed="false">
      <c r="B930" s="37"/>
      <c r="C930" s="37"/>
      <c r="D930" s="38"/>
      <c r="E930" s="38"/>
      <c r="F930" s="38"/>
      <c r="G930" s="38"/>
      <c r="H930" s="38"/>
      <c r="I930" s="38"/>
      <c r="J930" s="38"/>
      <c r="K930" s="38"/>
      <c r="L930" s="38"/>
      <c r="M930" s="38"/>
      <c r="N930" s="95"/>
      <c r="O930" s="96"/>
      <c r="P930" s="96"/>
      <c r="Q930" s="97"/>
      <c r="R930" s="38"/>
      <c r="S930" s="38"/>
      <c r="T930" s="38"/>
      <c r="U930" s="38"/>
    </row>
    <row r="931" customFormat="false" ht="12.8" hidden="false" customHeight="false" outlineLevel="0" collapsed="false">
      <c r="B931" s="37"/>
      <c r="C931" s="37"/>
      <c r="D931" s="38"/>
      <c r="E931" s="38"/>
      <c r="F931" s="38"/>
      <c r="G931" s="38"/>
      <c r="H931" s="38"/>
      <c r="I931" s="38"/>
      <c r="J931" s="38"/>
      <c r="K931" s="38"/>
      <c r="L931" s="38"/>
      <c r="M931" s="38"/>
      <c r="N931" s="95"/>
      <c r="O931" s="96"/>
      <c r="P931" s="96"/>
      <c r="Q931" s="97"/>
      <c r="R931" s="38"/>
      <c r="S931" s="38"/>
      <c r="T931" s="38"/>
      <c r="U931" s="38"/>
    </row>
    <row r="932" customFormat="false" ht="12.8" hidden="false" customHeight="false" outlineLevel="0" collapsed="false">
      <c r="B932" s="37"/>
      <c r="C932" s="37"/>
      <c r="D932" s="38"/>
      <c r="E932" s="38"/>
      <c r="F932" s="38"/>
      <c r="G932" s="38"/>
      <c r="H932" s="38"/>
      <c r="I932" s="38"/>
      <c r="J932" s="38"/>
      <c r="K932" s="38"/>
      <c r="L932" s="38"/>
      <c r="M932" s="38"/>
      <c r="N932" s="95"/>
      <c r="O932" s="96"/>
      <c r="P932" s="96"/>
      <c r="Q932" s="97"/>
      <c r="R932" s="38"/>
      <c r="S932" s="38"/>
      <c r="T932" s="38"/>
      <c r="U932" s="38"/>
    </row>
    <row r="933" customFormat="false" ht="12.8" hidden="false" customHeight="false" outlineLevel="0" collapsed="false">
      <c r="B933" s="37"/>
      <c r="C933" s="37"/>
      <c r="D933" s="38"/>
      <c r="E933" s="38"/>
      <c r="F933" s="38"/>
      <c r="G933" s="38"/>
      <c r="H933" s="38"/>
      <c r="I933" s="38"/>
      <c r="J933" s="38"/>
      <c r="K933" s="38"/>
      <c r="L933" s="38"/>
      <c r="M933" s="38"/>
      <c r="N933" s="95"/>
      <c r="O933" s="96"/>
      <c r="P933" s="96"/>
      <c r="Q933" s="97"/>
      <c r="R933" s="38"/>
      <c r="S933" s="38"/>
      <c r="T933" s="38"/>
      <c r="U933" s="38"/>
    </row>
    <row r="934" customFormat="false" ht="12.8" hidden="false" customHeight="false" outlineLevel="0" collapsed="false">
      <c r="B934" s="37"/>
      <c r="C934" s="37"/>
      <c r="D934" s="38"/>
      <c r="E934" s="38"/>
      <c r="F934" s="38"/>
      <c r="G934" s="38"/>
      <c r="H934" s="38"/>
      <c r="I934" s="38"/>
      <c r="J934" s="38"/>
      <c r="K934" s="38"/>
      <c r="L934" s="38"/>
      <c r="M934" s="38"/>
      <c r="N934" s="95"/>
      <c r="O934" s="96"/>
      <c r="P934" s="96"/>
      <c r="Q934" s="97"/>
      <c r="R934" s="38"/>
      <c r="S934" s="38"/>
      <c r="T934" s="38"/>
      <c r="U934" s="38"/>
    </row>
    <row r="935" customFormat="false" ht="12.8" hidden="false" customHeight="false" outlineLevel="0" collapsed="false">
      <c r="B935" s="37"/>
      <c r="C935" s="37"/>
      <c r="D935" s="38"/>
      <c r="E935" s="38"/>
      <c r="F935" s="38"/>
      <c r="G935" s="38"/>
      <c r="H935" s="38"/>
      <c r="I935" s="38"/>
      <c r="J935" s="38"/>
      <c r="K935" s="38"/>
      <c r="L935" s="38"/>
      <c r="M935" s="38"/>
      <c r="N935" s="95"/>
      <c r="O935" s="96"/>
      <c r="P935" s="96"/>
      <c r="Q935" s="97"/>
      <c r="R935" s="38"/>
      <c r="S935" s="38"/>
      <c r="T935" s="38"/>
      <c r="U935" s="38"/>
    </row>
    <row r="936" customFormat="false" ht="12.8" hidden="false" customHeight="false" outlineLevel="0" collapsed="false">
      <c r="B936" s="37"/>
      <c r="C936" s="37"/>
      <c r="D936" s="38"/>
      <c r="E936" s="38"/>
      <c r="F936" s="38"/>
      <c r="G936" s="38"/>
      <c r="H936" s="38"/>
      <c r="I936" s="38"/>
      <c r="J936" s="38"/>
      <c r="K936" s="38"/>
      <c r="L936" s="38"/>
      <c r="M936" s="38"/>
      <c r="N936" s="95"/>
      <c r="O936" s="96"/>
      <c r="P936" s="96"/>
      <c r="Q936" s="97"/>
      <c r="R936" s="38"/>
      <c r="S936" s="38"/>
      <c r="T936" s="38"/>
      <c r="U936" s="38"/>
    </row>
    <row r="937" customFormat="false" ht="12.8" hidden="false" customHeight="false" outlineLevel="0" collapsed="false">
      <c r="B937" s="37"/>
      <c r="C937" s="37"/>
      <c r="D937" s="38"/>
      <c r="E937" s="38"/>
      <c r="F937" s="38"/>
      <c r="G937" s="38"/>
      <c r="H937" s="38"/>
      <c r="I937" s="38"/>
      <c r="J937" s="38"/>
      <c r="K937" s="38"/>
      <c r="L937" s="38"/>
      <c r="M937" s="38"/>
      <c r="N937" s="95"/>
      <c r="O937" s="96"/>
      <c r="P937" s="96"/>
      <c r="Q937" s="97"/>
      <c r="R937" s="38"/>
      <c r="S937" s="38"/>
      <c r="T937" s="38"/>
      <c r="U937" s="38"/>
    </row>
    <row r="938" customFormat="false" ht="12.8" hidden="false" customHeight="false" outlineLevel="0" collapsed="false">
      <c r="B938" s="37"/>
      <c r="C938" s="37"/>
      <c r="D938" s="38"/>
      <c r="E938" s="38"/>
      <c r="F938" s="38"/>
      <c r="G938" s="38"/>
      <c r="H938" s="38"/>
      <c r="I938" s="38"/>
      <c r="J938" s="38"/>
      <c r="K938" s="38"/>
      <c r="L938" s="38"/>
      <c r="M938" s="38"/>
      <c r="N938" s="95"/>
      <c r="O938" s="96"/>
      <c r="P938" s="96"/>
      <c r="Q938" s="97"/>
      <c r="R938" s="38"/>
      <c r="S938" s="38"/>
      <c r="T938" s="38"/>
      <c r="U938" s="38"/>
    </row>
    <row r="939" customFormat="false" ht="12.8" hidden="false" customHeight="false" outlineLevel="0" collapsed="false">
      <c r="B939" s="37"/>
      <c r="C939" s="37"/>
      <c r="D939" s="38"/>
      <c r="E939" s="38"/>
      <c r="F939" s="38"/>
      <c r="G939" s="38"/>
      <c r="H939" s="38"/>
      <c r="I939" s="38"/>
      <c r="J939" s="38"/>
      <c r="K939" s="38"/>
      <c r="L939" s="38"/>
      <c r="M939" s="38"/>
      <c r="N939" s="95"/>
      <c r="O939" s="96"/>
      <c r="P939" s="96"/>
      <c r="Q939" s="97"/>
      <c r="R939" s="38"/>
      <c r="S939" s="38"/>
      <c r="T939" s="38"/>
      <c r="U939" s="38"/>
    </row>
    <row r="940" customFormat="false" ht="12.8" hidden="false" customHeight="false" outlineLevel="0" collapsed="false">
      <c r="B940" s="37"/>
      <c r="C940" s="37"/>
      <c r="D940" s="38"/>
      <c r="E940" s="38"/>
      <c r="F940" s="38"/>
      <c r="G940" s="38"/>
      <c r="H940" s="38"/>
      <c r="I940" s="38"/>
      <c r="J940" s="38"/>
      <c r="K940" s="38"/>
      <c r="L940" s="38"/>
      <c r="M940" s="38"/>
      <c r="N940" s="95"/>
      <c r="O940" s="96"/>
      <c r="P940" s="96"/>
      <c r="Q940" s="97"/>
      <c r="R940" s="38"/>
      <c r="S940" s="38"/>
      <c r="T940" s="38"/>
      <c r="U940" s="38"/>
    </row>
    <row r="941" customFormat="false" ht="12.8" hidden="false" customHeight="false" outlineLevel="0" collapsed="false">
      <c r="B941" s="37"/>
      <c r="C941" s="37"/>
      <c r="D941" s="38"/>
      <c r="E941" s="38"/>
      <c r="F941" s="38"/>
      <c r="G941" s="38"/>
      <c r="H941" s="38"/>
      <c r="I941" s="38"/>
      <c r="J941" s="38"/>
      <c r="K941" s="38"/>
      <c r="L941" s="38"/>
      <c r="M941" s="38"/>
      <c r="N941" s="95"/>
      <c r="O941" s="96"/>
      <c r="P941" s="96"/>
      <c r="Q941" s="97"/>
      <c r="R941" s="38"/>
      <c r="S941" s="38"/>
      <c r="T941" s="38"/>
      <c r="U941" s="38"/>
    </row>
    <row r="942" customFormat="false" ht="12.8" hidden="false" customHeight="false" outlineLevel="0" collapsed="false">
      <c r="B942" s="37"/>
      <c r="C942" s="37"/>
      <c r="D942" s="38"/>
      <c r="E942" s="38"/>
      <c r="F942" s="38"/>
      <c r="G942" s="38"/>
      <c r="H942" s="38"/>
      <c r="I942" s="38"/>
      <c r="J942" s="38"/>
      <c r="K942" s="38"/>
      <c r="L942" s="38"/>
      <c r="M942" s="38"/>
      <c r="N942" s="95"/>
      <c r="O942" s="96"/>
      <c r="P942" s="96"/>
      <c r="Q942" s="97"/>
      <c r="R942" s="38"/>
      <c r="S942" s="38"/>
      <c r="T942" s="38"/>
      <c r="U942" s="38"/>
    </row>
    <row r="943" customFormat="false" ht="12.8" hidden="false" customHeight="false" outlineLevel="0" collapsed="false">
      <c r="B943" s="37"/>
      <c r="C943" s="37"/>
      <c r="D943" s="38"/>
      <c r="E943" s="38"/>
      <c r="F943" s="38"/>
      <c r="G943" s="38"/>
      <c r="H943" s="38"/>
      <c r="I943" s="38"/>
      <c r="J943" s="38"/>
      <c r="K943" s="38"/>
      <c r="L943" s="38"/>
      <c r="M943" s="38"/>
      <c r="N943" s="95"/>
      <c r="O943" s="96"/>
      <c r="P943" s="96"/>
      <c r="Q943" s="97"/>
      <c r="R943" s="38"/>
      <c r="S943" s="38"/>
      <c r="T943" s="38"/>
      <c r="U943" s="38"/>
    </row>
    <row r="944" customFormat="false" ht="12.8" hidden="false" customHeight="false" outlineLevel="0" collapsed="false">
      <c r="B944" s="37"/>
      <c r="C944" s="37"/>
      <c r="D944" s="38"/>
      <c r="E944" s="38"/>
      <c r="F944" s="38"/>
      <c r="G944" s="38"/>
      <c r="H944" s="38"/>
      <c r="I944" s="38"/>
      <c r="J944" s="38"/>
      <c r="K944" s="38"/>
      <c r="L944" s="38"/>
      <c r="M944" s="38"/>
      <c r="N944" s="95"/>
      <c r="O944" s="96"/>
      <c r="P944" s="96"/>
      <c r="Q944" s="97"/>
      <c r="R944" s="38"/>
      <c r="S944" s="38"/>
      <c r="T944" s="38"/>
      <c r="U944" s="38"/>
    </row>
    <row r="945" customFormat="false" ht="12.8" hidden="false" customHeight="false" outlineLevel="0" collapsed="false">
      <c r="B945" s="37"/>
      <c r="C945" s="37"/>
      <c r="D945" s="38"/>
      <c r="E945" s="38"/>
      <c r="F945" s="38"/>
      <c r="G945" s="38"/>
      <c r="H945" s="38"/>
      <c r="I945" s="38"/>
      <c r="J945" s="38"/>
      <c r="K945" s="38"/>
      <c r="L945" s="38"/>
      <c r="M945" s="38"/>
      <c r="N945" s="95"/>
      <c r="O945" s="96"/>
      <c r="P945" s="96"/>
      <c r="Q945" s="97"/>
      <c r="R945" s="38"/>
      <c r="S945" s="38"/>
      <c r="T945" s="38"/>
      <c r="U945" s="38"/>
    </row>
    <row r="946" customFormat="false" ht="12.8" hidden="false" customHeight="false" outlineLevel="0" collapsed="false">
      <c r="B946" s="37"/>
      <c r="C946" s="37"/>
      <c r="D946" s="38"/>
      <c r="E946" s="38"/>
      <c r="F946" s="38"/>
      <c r="G946" s="38"/>
      <c r="H946" s="38"/>
      <c r="I946" s="38"/>
      <c r="J946" s="38"/>
      <c r="K946" s="38"/>
      <c r="L946" s="38"/>
      <c r="M946" s="38"/>
      <c r="N946" s="95"/>
      <c r="O946" s="96"/>
      <c r="P946" s="96"/>
      <c r="Q946" s="97"/>
      <c r="R946" s="38"/>
      <c r="S946" s="38"/>
      <c r="T946" s="38"/>
      <c r="U946" s="38"/>
    </row>
    <row r="947" customFormat="false" ht="12.8" hidden="false" customHeight="false" outlineLevel="0" collapsed="false">
      <c r="B947" s="37"/>
      <c r="C947" s="37"/>
      <c r="D947" s="38"/>
      <c r="E947" s="38"/>
      <c r="F947" s="38"/>
      <c r="G947" s="38"/>
      <c r="H947" s="38"/>
      <c r="I947" s="38"/>
      <c r="J947" s="38"/>
      <c r="K947" s="38"/>
      <c r="L947" s="38"/>
      <c r="M947" s="38"/>
      <c r="N947" s="95"/>
      <c r="O947" s="96"/>
      <c r="P947" s="96"/>
      <c r="Q947" s="97"/>
      <c r="R947" s="38"/>
      <c r="S947" s="38"/>
      <c r="T947" s="38"/>
      <c r="U947" s="38"/>
    </row>
    <row r="948" customFormat="false" ht="12.8" hidden="false" customHeight="false" outlineLevel="0" collapsed="false">
      <c r="B948" s="37"/>
      <c r="C948" s="37"/>
      <c r="D948" s="38"/>
      <c r="E948" s="38"/>
      <c r="F948" s="38"/>
      <c r="G948" s="38"/>
      <c r="H948" s="38"/>
      <c r="I948" s="38"/>
      <c r="J948" s="38"/>
      <c r="K948" s="38"/>
      <c r="L948" s="38"/>
      <c r="M948" s="38"/>
      <c r="N948" s="95"/>
      <c r="O948" s="96"/>
      <c r="P948" s="96"/>
      <c r="Q948" s="97"/>
      <c r="R948" s="38"/>
      <c r="S948" s="38"/>
      <c r="T948" s="38"/>
      <c r="U948" s="38"/>
    </row>
    <row r="949" customFormat="false" ht="12.8" hidden="false" customHeight="false" outlineLevel="0" collapsed="false">
      <c r="B949" s="37"/>
      <c r="C949" s="37"/>
      <c r="D949" s="38"/>
      <c r="E949" s="38"/>
      <c r="F949" s="38"/>
      <c r="G949" s="38"/>
      <c r="H949" s="38"/>
      <c r="I949" s="38"/>
      <c r="J949" s="38"/>
      <c r="K949" s="38"/>
      <c r="L949" s="38"/>
      <c r="M949" s="38"/>
      <c r="N949" s="95"/>
      <c r="O949" s="96"/>
      <c r="P949" s="96"/>
      <c r="Q949" s="97"/>
      <c r="R949" s="38"/>
      <c r="S949" s="38"/>
      <c r="T949" s="38"/>
      <c r="U949" s="38"/>
    </row>
    <row r="950" customFormat="false" ht="12.8" hidden="false" customHeight="false" outlineLevel="0" collapsed="false">
      <c r="B950" s="37"/>
      <c r="C950" s="37"/>
      <c r="D950" s="38"/>
      <c r="E950" s="38"/>
      <c r="F950" s="38"/>
      <c r="G950" s="38"/>
      <c r="H950" s="38"/>
      <c r="I950" s="38"/>
      <c r="J950" s="38"/>
      <c r="K950" s="38"/>
      <c r="L950" s="38"/>
      <c r="M950" s="38"/>
      <c r="N950" s="95"/>
      <c r="O950" s="96"/>
      <c r="P950" s="96"/>
      <c r="Q950" s="97"/>
      <c r="R950" s="38"/>
      <c r="S950" s="38"/>
      <c r="T950" s="38"/>
      <c r="U950" s="38"/>
    </row>
    <row r="951" customFormat="false" ht="12.8" hidden="false" customHeight="false" outlineLevel="0" collapsed="false">
      <c r="B951" s="37"/>
      <c r="C951" s="37"/>
      <c r="D951" s="38"/>
      <c r="E951" s="38"/>
      <c r="F951" s="38"/>
      <c r="G951" s="38"/>
      <c r="H951" s="38"/>
      <c r="I951" s="38"/>
      <c r="J951" s="38"/>
      <c r="K951" s="38"/>
      <c r="L951" s="38"/>
      <c r="M951" s="38"/>
      <c r="N951" s="95"/>
      <c r="O951" s="96"/>
      <c r="P951" s="96"/>
      <c r="Q951" s="97"/>
      <c r="R951" s="38"/>
      <c r="S951" s="38"/>
      <c r="T951" s="38"/>
      <c r="U951" s="38"/>
    </row>
    <row r="952" customFormat="false" ht="12.8" hidden="false" customHeight="false" outlineLevel="0" collapsed="false">
      <c r="B952" s="37"/>
      <c r="C952" s="37"/>
      <c r="D952" s="38"/>
      <c r="E952" s="38"/>
      <c r="F952" s="38"/>
      <c r="G952" s="38"/>
      <c r="H952" s="38"/>
      <c r="I952" s="38"/>
      <c r="J952" s="38"/>
      <c r="K952" s="38"/>
      <c r="L952" s="38"/>
      <c r="M952" s="38"/>
      <c r="N952" s="95"/>
      <c r="O952" s="96"/>
      <c r="P952" s="96"/>
      <c r="Q952" s="97"/>
      <c r="R952" s="38"/>
      <c r="S952" s="38"/>
      <c r="T952" s="38"/>
      <c r="U952" s="38"/>
    </row>
    <row r="953" customFormat="false" ht="12.8" hidden="false" customHeight="false" outlineLevel="0" collapsed="false">
      <c r="B953" s="37"/>
      <c r="C953" s="37"/>
      <c r="D953" s="38"/>
      <c r="E953" s="38"/>
      <c r="F953" s="38"/>
      <c r="G953" s="38"/>
      <c r="H953" s="38"/>
      <c r="I953" s="38"/>
      <c r="J953" s="38"/>
      <c r="K953" s="38"/>
      <c r="L953" s="38"/>
      <c r="M953" s="38"/>
      <c r="N953" s="95"/>
      <c r="O953" s="96"/>
      <c r="P953" s="96"/>
      <c r="Q953" s="97"/>
      <c r="R953" s="38"/>
      <c r="S953" s="38"/>
      <c r="T953" s="38"/>
      <c r="U953" s="38"/>
    </row>
    <row r="954" customFormat="false" ht="12.8" hidden="false" customHeight="false" outlineLevel="0" collapsed="false">
      <c r="B954" s="37"/>
      <c r="C954" s="37"/>
      <c r="D954" s="38"/>
      <c r="E954" s="38"/>
      <c r="F954" s="38"/>
      <c r="G954" s="38"/>
      <c r="H954" s="38"/>
      <c r="I954" s="38"/>
      <c r="J954" s="38"/>
      <c r="K954" s="38"/>
      <c r="L954" s="38"/>
      <c r="M954" s="38"/>
      <c r="N954" s="95"/>
      <c r="O954" s="96"/>
      <c r="P954" s="96"/>
      <c r="Q954" s="97"/>
      <c r="R954" s="38"/>
      <c r="S954" s="38"/>
      <c r="T954" s="38"/>
      <c r="U954" s="38"/>
    </row>
    <row r="955" customFormat="false" ht="12.8" hidden="false" customHeight="false" outlineLevel="0" collapsed="false">
      <c r="B955" s="37"/>
      <c r="C955" s="37"/>
      <c r="D955" s="38"/>
      <c r="E955" s="38"/>
      <c r="F955" s="38"/>
      <c r="G955" s="38"/>
      <c r="H955" s="38"/>
      <c r="I955" s="38"/>
      <c r="J955" s="38"/>
      <c r="K955" s="38"/>
      <c r="L955" s="38"/>
      <c r="M955" s="38"/>
      <c r="N955" s="95"/>
      <c r="O955" s="96"/>
      <c r="P955" s="96"/>
      <c r="Q955" s="97"/>
      <c r="R955" s="38"/>
      <c r="S955" s="38"/>
      <c r="T955" s="38"/>
      <c r="U955" s="38"/>
    </row>
    <row r="956" customFormat="false" ht="12.8" hidden="false" customHeight="false" outlineLevel="0" collapsed="false">
      <c r="B956" s="37"/>
      <c r="C956" s="37"/>
      <c r="D956" s="38"/>
      <c r="E956" s="38"/>
      <c r="F956" s="38"/>
      <c r="G956" s="38"/>
      <c r="H956" s="38"/>
      <c r="I956" s="38"/>
      <c r="J956" s="38"/>
      <c r="K956" s="38"/>
      <c r="L956" s="38"/>
      <c r="M956" s="38"/>
      <c r="N956" s="95"/>
      <c r="O956" s="96"/>
      <c r="P956" s="96"/>
      <c r="Q956" s="97"/>
      <c r="R956" s="38"/>
      <c r="S956" s="38"/>
      <c r="T956" s="38"/>
      <c r="U956" s="38"/>
    </row>
    <row r="957" customFormat="false" ht="12.8" hidden="false" customHeight="false" outlineLevel="0" collapsed="false">
      <c r="B957" s="37"/>
      <c r="C957" s="37"/>
      <c r="D957" s="38"/>
      <c r="E957" s="38"/>
      <c r="F957" s="38"/>
      <c r="G957" s="38"/>
      <c r="H957" s="38"/>
      <c r="I957" s="38"/>
      <c r="J957" s="38"/>
      <c r="K957" s="38"/>
      <c r="L957" s="38"/>
      <c r="M957" s="38"/>
      <c r="N957" s="95"/>
      <c r="O957" s="96"/>
      <c r="P957" s="96"/>
      <c r="Q957" s="97"/>
      <c r="R957" s="38"/>
      <c r="S957" s="38"/>
      <c r="T957" s="38"/>
      <c r="U957" s="38"/>
    </row>
    <row r="958" customFormat="false" ht="12.8" hidden="false" customHeight="false" outlineLevel="0" collapsed="false">
      <c r="B958" s="37"/>
      <c r="C958" s="37"/>
      <c r="D958" s="38"/>
      <c r="E958" s="38"/>
      <c r="F958" s="38"/>
      <c r="G958" s="38"/>
      <c r="H958" s="38"/>
      <c r="I958" s="38"/>
      <c r="J958" s="38"/>
      <c r="K958" s="38"/>
      <c r="L958" s="38"/>
      <c r="M958" s="38"/>
      <c r="N958" s="95"/>
      <c r="O958" s="96"/>
      <c r="P958" s="96"/>
      <c r="Q958" s="97"/>
      <c r="R958" s="38"/>
      <c r="S958" s="38"/>
      <c r="T958" s="38"/>
      <c r="U958" s="38"/>
    </row>
    <row r="959" customFormat="false" ht="12.8" hidden="false" customHeight="false" outlineLevel="0" collapsed="false">
      <c r="B959" s="37"/>
      <c r="C959" s="37"/>
      <c r="D959" s="38"/>
      <c r="E959" s="38"/>
      <c r="F959" s="38"/>
      <c r="G959" s="38"/>
      <c r="H959" s="38"/>
      <c r="I959" s="38"/>
      <c r="J959" s="38"/>
      <c r="K959" s="38"/>
      <c r="L959" s="38"/>
      <c r="M959" s="38"/>
      <c r="N959" s="95"/>
      <c r="O959" s="96"/>
      <c r="P959" s="96"/>
      <c r="Q959" s="97"/>
      <c r="R959" s="38"/>
      <c r="S959" s="38"/>
      <c r="T959" s="38"/>
      <c r="U959" s="38"/>
    </row>
    <row r="960" customFormat="false" ht="12.8" hidden="false" customHeight="false" outlineLevel="0" collapsed="false">
      <c r="B960" s="37"/>
      <c r="C960" s="37"/>
      <c r="D960" s="38"/>
      <c r="E960" s="38"/>
      <c r="F960" s="38"/>
      <c r="G960" s="38"/>
      <c r="H960" s="38"/>
      <c r="I960" s="38"/>
      <c r="J960" s="38"/>
      <c r="K960" s="38"/>
      <c r="L960" s="38"/>
      <c r="M960" s="38"/>
      <c r="N960" s="95"/>
      <c r="O960" s="96"/>
      <c r="P960" s="96"/>
      <c r="Q960" s="97"/>
      <c r="R960" s="38"/>
      <c r="S960" s="38"/>
      <c r="T960" s="38"/>
      <c r="U960" s="38"/>
    </row>
    <row r="961" customFormat="false" ht="12.8" hidden="false" customHeight="false" outlineLevel="0" collapsed="false">
      <c r="B961" s="37"/>
      <c r="C961" s="37"/>
      <c r="D961" s="38"/>
      <c r="E961" s="38"/>
      <c r="F961" s="38"/>
      <c r="G961" s="38"/>
      <c r="H961" s="38"/>
      <c r="I961" s="38"/>
      <c r="J961" s="38"/>
      <c r="K961" s="38"/>
      <c r="L961" s="38"/>
      <c r="M961" s="38"/>
      <c r="N961" s="95"/>
      <c r="O961" s="96"/>
      <c r="P961" s="96"/>
      <c r="Q961" s="97"/>
      <c r="R961" s="38"/>
      <c r="S961" s="38"/>
      <c r="T961" s="38"/>
      <c r="U961" s="38"/>
    </row>
    <row r="962" customFormat="false" ht="12.8" hidden="false" customHeight="false" outlineLevel="0" collapsed="false">
      <c r="B962" s="37"/>
      <c r="C962" s="37"/>
      <c r="D962" s="38"/>
      <c r="E962" s="38"/>
      <c r="F962" s="38"/>
      <c r="G962" s="38"/>
      <c r="H962" s="38"/>
      <c r="I962" s="38"/>
      <c r="J962" s="38"/>
      <c r="K962" s="38"/>
      <c r="L962" s="38"/>
      <c r="M962" s="38"/>
      <c r="N962" s="95"/>
      <c r="O962" s="96"/>
      <c r="P962" s="96"/>
      <c r="Q962" s="97"/>
      <c r="R962" s="38"/>
      <c r="S962" s="38"/>
      <c r="T962" s="38"/>
      <c r="U962" s="38"/>
    </row>
    <row r="963" customFormat="false" ht="12.8" hidden="false" customHeight="false" outlineLevel="0" collapsed="false">
      <c r="B963" s="37"/>
      <c r="C963" s="37"/>
      <c r="D963" s="38"/>
      <c r="E963" s="38"/>
      <c r="F963" s="38"/>
      <c r="G963" s="38"/>
      <c r="H963" s="38"/>
      <c r="I963" s="38"/>
      <c r="J963" s="38"/>
      <c r="K963" s="38"/>
      <c r="L963" s="38"/>
      <c r="M963" s="38"/>
      <c r="N963" s="95"/>
      <c r="O963" s="96"/>
      <c r="P963" s="96"/>
      <c r="Q963" s="97"/>
      <c r="R963" s="38"/>
      <c r="S963" s="38"/>
      <c r="T963" s="38"/>
      <c r="U963" s="38"/>
    </row>
    <row r="964" customFormat="false" ht="12.8" hidden="false" customHeight="false" outlineLevel="0" collapsed="false">
      <c r="B964" s="37"/>
      <c r="C964" s="37"/>
      <c r="D964" s="38"/>
      <c r="E964" s="38"/>
      <c r="F964" s="38"/>
      <c r="G964" s="38"/>
      <c r="H964" s="38"/>
      <c r="I964" s="38"/>
      <c r="J964" s="38"/>
      <c r="K964" s="38"/>
      <c r="L964" s="38"/>
      <c r="M964" s="38"/>
      <c r="N964" s="95"/>
      <c r="O964" s="96"/>
      <c r="P964" s="96"/>
      <c r="Q964" s="97"/>
      <c r="R964" s="38"/>
      <c r="S964" s="38"/>
      <c r="T964" s="38"/>
      <c r="U964" s="38"/>
    </row>
    <row r="965" customFormat="false" ht="12.8" hidden="false" customHeight="false" outlineLevel="0" collapsed="false">
      <c r="B965" s="37"/>
      <c r="C965" s="37"/>
      <c r="D965" s="38"/>
      <c r="E965" s="38"/>
      <c r="F965" s="38"/>
      <c r="G965" s="38"/>
      <c r="H965" s="38"/>
      <c r="I965" s="38"/>
      <c r="J965" s="38"/>
      <c r="K965" s="38"/>
      <c r="L965" s="38"/>
      <c r="M965" s="38"/>
      <c r="N965" s="95"/>
      <c r="O965" s="96"/>
      <c r="P965" s="96"/>
      <c r="Q965" s="97"/>
      <c r="R965" s="38"/>
      <c r="S965" s="38"/>
      <c r="T965" s="38"/>
      <c r="U965" s="38"/>
    </row>
    <row r="966" customFormat="false" ht="12.8" hidden="false" customHeight="false" outlineLevel="0" collapsed="false">
      <c r="B966" s="37"/>
      <c r="C966" s="37"/>
      <c r="D966" s="38"/>
      <c r="E966" s="38"/>
      <c r="F966" s="38"/>
      <c r="G966" s="38"/>
      <c r="H966" s="38"/>
      <c r="I966" s="38"/>
      <c r="J966" s="38"/>
      <c r="K966" s="38"/>
      <c r="L966" s="38"/>
      <c r="M966" s="38"/>
      <c r="N966" s="95"/>
      <c r="O966" s="96"/>
      <c r="P966" s="96"/>
      <c r="Q966" s="97"/>
      <c r="R966" s="38"/>
      <c r="S966" s="38"/>
      <c r="T966" s="38"/>
      <c r="U966" s="38"/>
    </row>
    <row r="967" customFormat="false" ht="12.8" hidden="false" customHeight="false" outlineLevel="0" collapsed="false">
      <c r="B967" s="37"/>
      <c r="C967" s="37"/>
      <c r="D967" s="38"/>
      <c r="E967" s="38"/>
      <c r="F967" s="38"/>
      <c r="G967" s="38"/>
      <c r="H967" s="38"/>
      <c r="I967" s="38"/>
      <c r="J967" s="38"/>
      <c r="K967" s="38"/>
      <c r="L967" s="38"/>
      <c r="M967" s="38"/>
      <c r="N967" s="95"/>
      <c r="O967" s="96"/>
      <c r="P967" s="96"/>
      <c r="Q967" s="97"/>
      <c r="R967" s="38"/>
      <c r="S967" s="38"/>
      <c r="T967" s="38"/>
      <c r="U967" s="38"/>
    </row>
    <row r="968" customFormat="false" ht="12.8" hidden="false" customHeight="false" outlineLevel="0" collapsed="false">
      <c r="B968" s="37"/>
      <c r="C968" s="37"/>
      <c r="D968" s="38"/>
      <c r="E968" s="38"/>
      <c r="F968" s="38"/>
      <c r="G968" s="38"/>
      <c r="H968" s="38"/>
      <c r="I968" s="38"/>
      <c r="J968" s="38"/>
      <c r="K968" s="38"/>
      <c r="L968" s="38"/>
      <c r="M968" s="38"/>
      <c r="N968" s="95"/>
      <c r="O968" s="96"/>
      <c r="P968" s="96"/>
      <c r="Q968" s="97"/>
      <c r="R968" s="38"/>
      <c r="S968" s="38"/>
      <c r="T968" s="38"/>
      <c r="U968" s="38"/>
    </row>
    <row r="969" customFormat="false" ht="12.8" hidden="false" customHeight="false" outlineLevel="0" collapsed="false">
      <c r="B969" s="37"/>
      <c r="C969" s="37"/>
      <c r="D969" s="38"/>
      <c r="E969" s="38"/>
      <c r="F969" s="38"/>
      <c r="G969" s="38"/>
      <c r="H969" s="38"/>
      <c r="I969" s="38"/>
      <c r="J969" s="38"/>
      <c r="K969" s="38"/>
      <c r="L969" s="38"/>
      <c r="M969" s="38"/>
      <c r="N969" s="95"/>
      <c r="O969" s="96"/>
      <c r="P969" s="96"/>
      <c r="Q969" s="97"/>
      <c r="R969" s="38"/>
      <c r="S969" s="38"/>
      <c r="T969" s="38"/>
      <c r="U969" s="38"/>
    </row>
    <row r="970" customFormat="false" ht="12.8" hidden="false" customHeight="false" outlineLevel="0" collapsed="false">
      <c r="B970" s="37"/>
      <c r="C970" s="37"/>
      <c r="D970" s="38"/>
      <c r="E970" s="38"/>
      <c r="F970" s="38"/>
      <c r="G970" s="38"/>
      <c r="H970" s="38"/>
      <c r="I970" s="38"/>
      <c r="J970" s="38"/>
      <c r="K970" s="38"/>
      <c r="L970" s="38"/>
      <c r="M970" s="38"/>
      <c r="N970" s="95"/>
      <c r="O970" s="96"/>
      <c r="P970" s="96"/>
      <c r="Q970" s="97"/>
      <c r="R970" s="38"/>
      <c r="S970" s="38"/>
      <c r="T970" s="38"/>
      <c r="U970" s="38"/>
    </row>
    <row r="971" customFormat="false" ht="12.8" hidden="false" customHeight="false" outlineLevel="0" collapsed="false">
      <c r="B971" s="37"/>
      <c r="C971" s="37"/>
      <c r="D971" s="38"/>
      <c r="E971" s="38"/>
      <c r="F971" s="38"/>
      <c r="G971" s="38"/>
      <c r="H971" s="38"/>
      <c r="I971" s="38"/>
      <c r="J971" s="38"/>
      <c r="K971" s="38"/>
      <c r="L971" s="38"/>
      <c r="M971" s="38"/>
      <c r="N971" s="95"/>
      <c r="O971" s="96"/>
      <c r="P971" s="96"/>
      <c r="Q971" s="97"/>
      <c r="R971" s="38"/>
      <c r="S971" s="38"/>
      <c r="T971" s="38"/>
      <c r="U971" s="38"/>
    </row>
    <row r="972" customFormat="false" ht="12.8" hidden="false" customHeight="false" outlineLevel="0" collapsed="false">
      <c r="B972" s="37"/>
      <c r="C972" s="37"/>
      <c r="D972" s="38"/>
      <c r="E972" s="38"/>
      <c r="F972" s="38"/>
      <c r="G972" s="38"/>
      <c r="H972" s="38"/>
      <c r="I972" s="38"/>
      <c r="J972" s="38"/>
      <c r="K972" s="38"/>
      <c r="L972" s="38"/>
      <c r="M972" s="38"/>
      <c r="N972" s="95"/>
      <c r="O972" s="96"/>
      <c r="P972" s="96"/>
      <c r="Q972" s="97"/>
      <c r="R972" s="38"/>
      <c r="S972" s="38"/>
      <c r="T972" s="38"/>
      <c r="U972" s="38"/>
    </row>
    <row r="973" customFormat="false" ht="12.8" hidden="false" customHeight="false" outlineLevel="0" collapsed="false">
      <c r="B973" s="37"/>
      <c r="C973" s="37"/>
      <c r="D973" s="38"/>
      <c r="E973" s="38"/>
      <c r="F973" s="38"/>
      <c r="G973" s="38"/>
      <c r="H973" s="38"/>
      <c r="I973" s="38"/>
      <c r="J973" s="38"/>
      <c r="K973" s="38"/>
      <c r="L973" s="38"/>
      <c r="M973" s="38"/>
      <c r="N973" s="95"/>
      <c r="O973" s="96"/>
      <c r="P973" s="96"/>
      <c r="Q973" s="97"/>
      <c r="R973" s="38"/>
      <c r="S973" s="38"/>
      <c r="T973" s="38"/>
      <c r="U973" s="38"/>
    </row>
    <row r="974" customFormat="false" ht="12.8" hidden="false" customHeight="false" outlineLevel="0" collapsed="false">
      <c r="B974" s="37"/>
      <c r="C974" s="37"/>
      <c r="D974" s="38"/>
      <c r="E974" s="38"/>
      <c r="F974" s="38"/>
      <c r="G974" s="38"/>
      <c r="H974" s="38"/>
      <c r="I974" s="38"/>
      <c r="J974" s="38"/>
      <c r="K974" s="38"/>
      <c r="L974" s="38"/>
      <c r="M974" s="38"/>
      <c r="N974" s="95"/>
      <c r="O974" s="96"/>
      <c r="P974" s="96"/>
      <c r="Q974" s="97"/>
      <c r="R974" s="38"/>
      <c r="S974" s="38"/>
      <c r="T974" s="38"/>
      <c r="U974" s="38"/>
    </row>
    <row r="975" customFormat="false" ht="12.8" hidden="false" customHeight="false" outlineLevel="0" collapsed="false">
      <c r="B975" s="37"/>
      <c r="C975" s="37"/>
      <c r="D975" s="38"/>
      <c r="E975" s="38"/>
      <c r="F975" s="38"/>
      <c r="G975" s="38"/>
      <c r="H975" s="38"/>
      <c r="I975" s="38"/>
      <c r="J975" s="38"/>
      <c r="K975" s="38"/>
      <c r="L975" s="38"/>
      <c r="M975" s="38"/>
      <c r="N975" s="95"/>
      <c r="O975" s="96"/>
      <c r="P975" s="96"/>
      <c r="Q975" s="97"/>
      <c r="R975" s="38"/>
      <c r="S975" s="38"/>
      <c r="T975" s="38"/>
      <c r="U975" s="38"/>
    </row>
    <row r="976" customFormat="false" ht="12.8" hidden="false" customHeight="false" outlineLevel="0" collapsed="false">
      <c r="B976" s="37"/>
      <c r="C976" s="37"/>
      <c r="D976" s="38"/>
      <c r="E976" s="38"/>
      <c r="F976" s="38"/>
      <c r="G976" s="38"/>
      <c r="H976" s="38"/>
      <c r="I976" s="38"/>
      <c r="J976" s="38"/>
      <c r="K976" s="38"/>
      <c r="L976" s="38"/>
      <c r="M976" s="38"/>
      <c r="N976" s="95"/>
      <c r="O976" s="96"/>
      <c r="P976" s="96"/>
      <c r="Q976" s="97"/>
      <c r="R976" s="38"/>
      <c r="S976" s="38"/>
      <c r="T976" s="38"/>
      <c r="U976" s="38"/>
    </row>
    <row r="977" customFormat="false" ht="12.8" hidden="false" customHeight="false" outlineLevel="0" collapsed="false">
      <c r="B977" s="37"/>
      <c r="C977" s="37"/>
      <c r="D977" s="38"/>
      <c r="E977" s="38"/>
      <c r="F977" s="38"/>
      <c r="G977" s="38"/>
      <c r="H977" s="38"/>
      <c r="I977" s="38"/>
      <c r="J977" s="38"/>
      <c r="K977" s="38"/>
      <c r="L977" s="38"/>
      <c r="M977" s="38"/>
      <c r="N977" s="95"/>
      <c r="O977" s="96"/>
      <c r="P977" s="96"/>
      <c r="Q977" s="97"/>
      <c r="R977" s="38"/>
      <c r="S977" s="38"/>
      <c r="T977" s="38"/>
      <c r="U977" s="38"/>
    </row>
    <row r="978" customFormat="false" ht="12.8" hidden="false" customHeight="false" outlineLevel="0" collapsed="false">
      <c r="B978" s="37"/>
      <c r="C978" s="37"/>
      <c r="D978" s="38"/>
      <c r="E978" s="38"/>
      <c r="F978" s="38"/>
      <c r="G978" s="38"/>
      <c r="H978" s="38"/>
      <c r="I978" s="38"/>
      <c r="J978" s="38"/>
      <c r="K978" s="38"/>
      <c r="L978" s="38"/>
      <c r="M978" s="38"/>
      <c r="N978" s="95"/>
      <c r="O978" s="96"/>
      <c r="P978" s="96"/>
      <c r="Q978" s="97"/>
      <c r="R978" s="38"/>
      <c r="S978" s="38"/>
      <c r="T978" s="38"/>
      <c r="U978" s="38"/>
    </row>
    <row r="979" customFormat="false" ht="12.8" hidden="false" customHeight="false" outlineLevel="0" collapsed="false">
      <c r="B979" s="37"/>
      <c r="C979" s="37"/>
      <c r="D979" s="38"/>
      <c r="E979" s="38"/>
      <c r="F979" s="38"/>
      <c r="G979" s="38"/>
      <c r="H979" s="38"/>
      <c r="I979" s="38"/>
      <c r="J979" s="38"/>
      <c r="K979" s="38"/>
      <c r="L979" s="38"/>
      <c r="M979" s="38"/>
      <c r="N979" s="95"/>
      <c r="O979" s="96"/>
      <c r="P979" s="96"/>
      <c r="Q979" s="97"/>
      <c r="R979" s="38"/>
      <c r="S979" s="38"/>
      <c r="T979" s="38"/>
      <c r="U979" s="38"/>
    </row>
    <row r="980" customFormat="false" ht="12.8" hidden="false" customHeight="false" outlineLevel="0" collapsed="false">
      <c r="B980" s="37"/>
      <c r="C980" s="37"/>
      <c r="D980" s="38"/>
      <c r="E980" s="38"/>
      <c r="F980" s="38"/>
      <c r="G980" s="38"/>
      <c r="H980" s="38"/>
      <c r="I980" s="38"/>
      <c r="J980" s="38"/>
      <c r="K980" s="38"/>
      <c r="L980" s="38"/>
      <c r="M980" s="38"/>
      <c r="N980" s="95"/>
      <c r="O980" s="96"/>
      <c r="P980" s="96"/>
      <c r="Q980" s="97"/>
      <c r="R980" s="38"/>
      <c r="S980" s="38"/>
      <c r="T980" s="38"/>
      <c r="U980" s="38"/>
    </row>
    <row r="981" customFormat="false" ht="12.8" hidden="false" customHeight="false" outlineLevel="0" collapsed="false">
      <c r="B981" s="37"/>
      <c r="C981" s="37"/>
      <c r="D981" s="38"/>
      <c r="E981" s="38"/>
      <c r="F981" s="38"/>
      <c r="G981" s="38"/>
      <c r="H981" s="38"/>
      <c r="I981" s="38"/>
      <c r="J981" s="38"/>
      <c r="K981" s="38"/>
      <c r="L981" s="38"/>
      <c r="M981" s="38"/>
      <c r="N981" s="95"/>
      <c r="O981" s="96"/>
      <c r="P981" s="96"/>
      <c r="Q981" s="97"/>
      <c r="R981" s="38"/>
      <c r="S981" s="38"/>
      <c r="T981" s="38"/>
      <c r="U981" s="38"/>
    </row>
    <row r="982" customFormat="false" ht="12.8" hidden="false" customHeight="false" outlineLevel="0" collapsed="false">
      <c r="B982" s="37"/>
      <c r="C982" s="37"/>
      <c r="D982" s="38"/>
      <c r="E982" s="38"/>
      <c r="F982" s="38"/>
      <c r="G982" s="38"/>
      <c r="H982" s="38"/>
      <c r="I982" s="38"/>
      <c r="J982" s="38"/>
      <c r="K982" s="38"/>
      <c r="L982" s="38"/>
      <c r="M982" s="38"/>
      <c r="N982" s="95"/>
      <c r="O982" s="96"/>
      <c r="P982" s="96"/>
      <c r="Q982" s="97"/>
      <c r="R982" s="38"/>
      <c r="S982" s="38"/>
      <c r="T982" s="38"/>
      <c r="U982" s="38"/>
    </row>
    <row r="983" customFormat="false" ht="12.8" hidden="false" customHeight="false" outlineLevel="0" collapsed="false">
      <c r="B983" s="37"/>
      <c r="C983" s="37"/>
      <c r="D983" s="38"/>
      <c r="E983" s="38"/>
      <c r="F983" s="38"/>
      <c r="G983" s="38"/>
      <c r="H983" s="38"/>
      <c r="I983" s="38"/>
      <c r="J983" s="38"/>
      <c r="K983" s="38"/>
      <c r="L983" s="38"/>
      <c r="M983" s="38"/>
      <c r="N983" s="95"/>
      <c r="O983" s="96"/>
      <c r="P983" s="96"/>
      <c r="Q983" s="97"/>
      <c r="R983" s="38"/>
      <c r="S983" s="38"/>
      <c r="T983" s="38"/>
      <c r="U983" s="38"/>
    </row>
    <row r="984" customFormat="false" ht="12.8" hidden="false" customHeight="false" outlineLevel="0" collapsed="false">
      <c r="B984" s="37"/>
      <c r="C984" s="37"/>
      <c r="D984" s="38"/>
      <c r="E984" s="38"/>
      <c r="F984" s="38"/>
      <c r="G984" s="38"/>
      <c r="H984" s="38"/>
      <c r="I984" s="38"/>
      <c r="J984" s="38"/>
      <c r="K984" s="38"/>
      <c r="L984" s="38"/>
      <c r="M984" s="38"/>
      <c r="N984" s="95"/>
      <c r="O984" s="96"/>
      <c r="P984" s="96"/>
      <c r="Q984" s="97"/>
      <c r="R984" s="38"/>
      <c r="S984" s="38"/>
      <c r="T984" s="38"/>
      <c r="U984" s="38"/>
    </row>
    <row r="985" customFormat="false" ht="12.8" hidden="false" customHeight="false" outlineLevel="0" collapsed="false">
      <c r="B985" s="37"/>
      <c r="C985" s="37"/>
      <c r="D985" s="38"/>
      <c r="E985" s="38"/>
      <c r="F985" s="38"/>
      <c r="G985" s="38"/>
      <c r="H985" s="38"/>
      <c r="I985" s="38"/>
      <c r="J985" s="38"/>
      <c r="K985" s="38"/>
      <c r="L985" s="38"/>
      <c r="M985" s="38"/>
      <c r="N985" s="95"/>
      <c r="O985" s="96"/>
      <c r="P985" s="96"/>
      <c r="Q985" s="97"/>
      <c r="R985" s="38"/>
      <c r="S985" s="38"/>
      <c r="T985" s="38"/>
      <c r="U985" s="38"/>
    </row>
    <row r="986" customFormat="false" ht="12.8" hidden="false" customHeight="false" outlineLevel="0" collapsed="false">
      <c r="B986" s="37"/>
      <c r="C986" s="37"/>
      <c r="D986" s="38"/>
      <c r="E986" s="38"/>
      <c r="F986" s="38"/>
      <c r="G986" s="38"/>
      <c r="H986" s="38"/>
      <c r="I986" s="38"/>
      <c r="J986" s="38"/>
      <c r="K986" s="38"/>
      <c r="L986" s="38"/>
      <c r="M986" s="38"/>
      <c r="N986" s="95"/>
      <c r="O986" s="96"/>
      <c r="P986" s="96"/>
      <c r="Q986" s="97"/>
      <c r="R986" s="38"/>
      <c r="S986" s="38"/>
      <c r="T986" s="38"/>
      <c r="U986" s="38"/>
    </row>
    <row r="987" customFormat="false" ht="12.8" hidden="false" customHeight="false" outlineLevel="0" collapsed="false">
      <c r="B987" s="37"/>
      <c r="C987" s="37"/>
      <c r="D987" s="38"/>
      <c r="E987" s="38"/>
      <c r="F987" s="38"/>
      <c r="G987" s="38"/>
      <c r="H987" s="38"/>
      <c r="I987" s="38"/>
      <c r="J987" s="38"/>
      <c r="K987" s="38"/>
      <c r="L987" s="38"/>
      <c r="M987" s="38"/>
      <c r="N987" s="95"/>
      <c r="O987" s="96"/>
      <c r="P987" s="96"/>
      <c r="Q987" s="97"/>
      <c r="R987" s="38"/>
      <c r="S987" s="38"/>
      <c r="T987" s="38"/>
      <c r="U987" s="38"/>
    </row>
    <row r="988" customFormat="false" ht="12.8" hidden="false" customHeight="false" outlineLevel="0" collapsed="false">
      <c r="B988" s="37"/>
      <c r="C988" s="37"/>
      <c r="D988" s="38"/>
      <c r="E988" s="38"/>
      <c r="F988" s="38"/>
      <c r="G988" s="38"/>
      <c r="H988" s="38"/>
      <c r="I988" s="38"/>
      <c r="J988" s="38"/>
      <c r="K988" s="38"/>
      <c r="L988" s="38"/>
      <c r="M988" s="38"/>
      <c r="N988" s="95"/>
      <c r="O988" s="96"/>
      <c r="P988" s="96"/>
      <c r="Q988" s="97"/>
      <c r="R988" s="38"/>
      <c r="S988" s="38"/>
      <c r="T988" s="38"/>
      <c r="U988" s="38"/>
    </row>
    <row r="989" customFormat="false" ht="12.8" hidden="false" customHeight="false" outlineLevel="0" collapsed="false">
      <c r="B989" s="37"/>
      <c r="C989" s="37"/>
      <c r="D989" s="38"/>
      <c r="E989" s="38"/>
      <c r="F989" s="38"/>
      <c r="G989" s="38"/>
      <c r="H989" s="38"/>
      <c r="I989" s="38"/>
      <c r="J989" s="38"/>
      <c r="K989" s="38"/>
      <c r="L989" s="38"/>
      <c r="M989" s="38"/>
      <c r="N989" s="95"/>
      <c r="O989" s="96"/>
      <c r="P989" s="96"/>
      <c r="Q989" s="97"/>
      <c r="R989" s="38"/>
      <c r="S989" s="38"/>
      <c r="T989" s="38"/>
      <c r="U989" s="38"/>
    </row>
    <row r="990" customFormat="false" ht="12.8" hidden="false" customHeight="false" outlineLevel="0" collapsed="false">
      <c r="B990" s="37"/>
      <c r="C990" s="37"/>
      <c r="D990" s="38"/>
      <c r="E990" s="38"/>
      <c r="F990" s="38"/>
      <c r="G990" s="38"/>
      <c r="H990" s="38"/>
      <c r="I990" s="38"/>
      <c r="J990" s="38"/>
      <c r="K990" s="38"/>
      <c r="L990" s="38"/>
      <c r="M990" s="38"/>
      <c r="N990" s="95"/>
      <c r="O990" s="96"/>
      <c r="P990" s="96"/>
      <c r="Q990" s="97"/>
      <c r="R990" s="38"/>
      <c r="S990" s="38"/>
      <c r="T990" s="38"/>
      <c r="U990" s="38"/>
    </row>
    <row r="991" customFormat="false" ht="12.8" hidden="false" customHeight="false" outlineLevel="0" collapsed="false">
      <c r="B991" s="37"/>
      <c r="C991" s="37"/>
      <c r="D991" s="38"/>
      <c r="E991" s="38"/>
      <c r="F991" s="38"/>
      <c r="G991" s="38"/>
      <c r="H991" s="38"/>
      <c r="I991" s="38"/>
      <c r="J991" s="38"/>
      <c r="K991" s="38"/>
      <c r="L991" s="38"/>
      <c r="M991" s="38"/>
      <c r="N991" s="95"/>
      <c r="O991" s="96"/>
      <c r="P991" s="96"/>
      <c r="Q991" s="97"/>
      <c r="R991" s="38"/>
      <c r="S991" s="38"/>
      <c r="T991" s="38"/>
      <c r="U991" s="38"/>
    </row>
    <row r="992" customFormat="false" ht="12.8" hidden="false" customHeight="false" outlineLevel="0" collapsed="false">
      <c r="B992" s="37"/>
      <c r="C992" s="37"/>
      <c r="D992" s="38"/>
      <c r="E992" s="38"/>
      <c r="F992" s="38"/>
      <c r="G992" s="38"/>
      <c r="H992" s="38"/>
      <c r="I992" s="38"/>
      <c r="J992" s="38"/>
      <c r="K992" s="38"/>
      <c r="L992" s="38"/>
      <c r="M992" s="38"/>
      <c r="N992" s="95"/>
      <c r="O992" s="96"/>
      <c r="P992" s="96"/>
      <c r="Q992" s="97"/>
      <c r="R992" s="38"/>
      <c r="S992" s="38"/>
      <c r="T992" s="38"/>
      <c r="U992" s="38"/>
    </row>
    <row r="993" customFormat="false" ht="12.8" hidden="false" customHeight="false" outlineLevel="0" collapsed="false">
      <c r="B993" s="37"/>
      <c r="C993" s="37"/>
      <c r="D993" s="38"/>
      <c r="E993" s="38"/>
      <c r="F993" s="38"/>
      <c r="G993" s="38"/>
      <c r="H993" s="38"/>
      <c r="I993" s="38"/>
      <c r="J993" s="38"/>
      <c r="K993" s="38"/>
      <c r="L993" s="38"/>
      <c r="M993" s="38"/>
      <c r="N993" s="95"/>
      <c r="O993" s="96"/>
      <c r="P993" s="96"/>
      <c r="Q993" s="97"/>
      <c r="R993" s="38"/>
      <c r="S993" s="38"/>
      <c r="T993" s="38"/>
      <c r="U993" s="38"/>
    </row>
    <row r="994" customFormat="false" ht="12.8" hidden="false" customHeight="false" outlineLevel="0" collapsed="false">
      <c r="B994" s="37"/>
      <c r="C994" s="37"/>
      <c r="D994" s="38"/>
      <c r="E994" s="38"/>
      <c r="F994" s="38"/>
      <c r="G994" s="38"/>
      <c r="H994" s="38"/>
      <c r="I994" s="38"/>
      <c r="J994" s="38"/>
      <c r="K994" s="38"/>
      <c r="L994" s="38"/>
      <c r="M994" s="38"/>
      <c r="N994" s="95"/>
      <c r="O994" s="96"/>
      <c r="P994" s="96"/>
      <c r="Q994" s="97"/>
      <c r="R994" s="38"/>
      <c r="S994" s="38"/>
      <c r="T994" s="38"/>
      <c r="U994" s="38"/>
    </row>
    <row r="995" customFormat="false" ht="12.8" hidden="false" customHeight="false" outlineLevel="0" collapsed="false">
      <c r="B995" s="37"/>
      <c r="C995" s="37"/>
      <c r="D995" s="38"/>
      <c r="E995" s="38"/>
      <c r="F995" s="38"/>
      <c r="G995" s="38"/>
      <c r="H995" s="38"/>
      <c r="I995" s="38"/>
      <c r="J995" s="38"/>
      <c r="K995" s="38"/>
      <c r="L995" s="38"/>
      <c r="M995" s="38"/>
      <c r="N995" s="95"/>
      <c r="O995" s="96"/>
      <c r="P995" s="96"/>
      <c r="Q995" s="97"/>
      <c r="R995" s="38"/>
      <c r="S995" s="38"/>
      <c r="T995" s="38"/>
      <c r="U995" s="38"/>
    </row>
    <row r="996" customFormat="false" ht="12.8" hidden="false" customHeight="false" outlineLevel="0" collapsed="false">
      <c r="B996" s="37"/>
      <c r="C996" s="37"/>
      <c r="D996" s="38"/>
      <c r="E996" s="38"/>
      <c r="F996" s="38"/>
      <c r="G996" s="38"/>
      <c r="H996" s="38"/>
      <c r="I996" s="38"/>
      <c r="J996" s="38"/>
      <c r="K996" s="38"/>
      <c r="L996" s="38"/>
      <c r="M996" s="38"/>
      <c r="N996" s="95"/>
      <c r="O996" s="96"/>
      <c r="P996" s="96"/>
      <c r="Q996" s="97"/>
      <c r="R996" s="38"/>
      <c r="S996" s="38"/>
      <c r="T996" s="38"/>
      <c r="U996" s="38"/>
    </row>
    <row r="997" customFormat="false" ht="12.8" hidden="false" customHeight="false" outlineLevel="0" collapsed="false">
      <c r="B997" s="37"/>
      <c r="C997" s="37"/>
      <c r="D997" s="38"/>
      <c r="E997" s="38"/>
      <c r="F997" s="38"/>
      <c r="G997" s="38"/>
      <c r="H997" s="38"/>
      <c r="I997" s="38"/>
      <c r="J997" s="38"/>
      <c r="K997" s="38"/>
      <c r="L997" s="38"/>
      <c r="M997" s="38"/>
      <c r="N997" s="95"/>
      <c r="O997" s="96"/>
      <c r="P997" s="96"/>
      <c r="Q997" s="97"/>
      <c r="R997" s="38"/>
      <c r="S997" s="38"/>
      <c r="T997" s="38"/>
      <c r="U997" s="38"/>
    </row>
    <row r="998" customFormat="false" ht="12.8" hidden="false" customHeight="false" outlineLevel="0" collapsed="false">
      <c r="B998" s="37"/>
      <c r="C998" s="37"/>
      <c r="D998" s="38"/>
      <c r="E998" s="38"/>
      <c r="F998" s="38"/>
      <c r="G998" s="38"/>
      <c r="H998" s="38"/>
      <c r="I998" s="38"/>
      <c r="J998" s="38"/>
      <c r="K998" s="38"/>
      <c r="L998" s="38"/>
      <c r="M998" s="38"/>
      <c r="N998" s="95"/>
      <c r="O998" s="96"/>
      <c r="P998" s="96"/>
      <c r="Q998" s="97"/>
      <c r="R998" s="38"/>
      <c r="S998" s="38"/>
      <c r="T998" s="38"/>
      <c r="U998" s="38"/>
    </row>
    <row r="999" customFormat="false" ht="12.8" hidden="false" customHeight="false" outlineLevel="0" collapsed="false">
      <c r="B999" s="37"/>
      <c r="C999" s="37"/>
      <c r="D999" s="38"/>
      <c r="E999" s="38"/>
      <c r="F999" s="38"/>
      <c r="G999" s="38"/>
      <c r="H999" s="38"/>
      <c r="I999" s="38"/>
      <c r="J999" s="38"/>
      <c r="K999" s="38"/>
      <c r="L999" s="38"/>
      <c r="M999" s="38"/>
      <c r="N999" s="95"/>
      <c r="O999" s="96"/>
      <c r="P999" s="96"/>
      <c r="Q999" s="97"/>
      <c r="R999" s="38"/>
      <c r="S999" s="38"/>
      <c r="T999" s="38"/>
      <c r="U999" s="38"/>
    </row>
    <row r="1000" customFormat="false" ht="12.8" hidden="false" customHeight="false" outlineLevel="0" collapsed="false">
      <c r="B1000" s="37"/>
      <c r="C1000" s="37"/>
      <c r="D1000" s="38"/>
      <c r="E1000" s="38"/>
      <c r="F1000" s="38"/>
      <c r="G1000" s="38"/>
      <c r="H1000" s="38"/>
      <c r="I1000" s="38"/>
      <c r="J1000" s="38"/>
      <c r="K1000" s="38"/>
      <c r="L1000" s="38"/>
      <c r="M1000" s="38"/>
      <c r="N1000" s="95"/>
      <c r="O1000" s="96"/>
      <c r="P1000" s="96"/>
      <c r="Q1000" s="97"/>
      <c r="R1000" s="38"/>
      <c r="S1000" s="38"/>
      <c r="T1000" s="38"/>
      <c r="U1000" s="38"/>
    </row>
    <row r="1001" customFormat="false" ht="12.8" hidden="false" customHeight="false" outlineLevel="0" collapsed="false">
      <c r="B1001" s="37"/>
      <c r="C1001" s="37"/>
      <c r="D1001" s="38"/>
      <c r="E1001" s="38"/>
      <c r="F1001" s="38"/>
      <c r="G1001" s="38"/>
      <c r="H1001" s="38"/>
      <c r="I1001" s="38"/>
      <c r="J1001" s="38"/>
      <c r="K1001" s="38"/>
      <c r="L1001" s="38"/>
      <c r="M1001" s="38"/>
      <c r="N1001" s="95"/>
      <c r="O1001" s="96"/>
      <c r="P1001" s="96"/>
      <c r="Q1001" s="97"/>
      <c r="R1001" s="38"/>
      <c r="S1001" s="38"/>
      <c r="T1001" s="38"/>
      <c r="U1001" s="38"/>
    </row>
    <row r="1002" customFormat="false" ht="12.8" hidden="false" customHeight="false" outlineLevel="0" collapsed="false">
      <c r="B1002" s="37"/>
      <c r="C1002" s="37"/>
      <c r="D1002" s="38"/>
      <c r="E1002" s="38"/>
      <c r="F1002" s="38"/>
      <c r="G1002" s="38"/>
      <c r="H1002" s="38"/>
      <c r="I1002" s="38"/>
      <c r="J1002" s="38"/>
      <c r="K1002" s="38"/>
      <c r="L1002" s="38"/>
      <c r="M1002" s="38"/>
      <c r="N1002" s="95"/>
      <c r="O1002" s="96"/>
      <c r="P1002" s="96"/>
      <c r="Q1002" s="97"/>
      <c r="R1002" s="38"/>
      <c r="S1002" s="38"/>
      <c r="T1002" s="38"/>
      <c r="U1002" s="38"/>
    </row>
    <row r="1003" customFormat="false" ht="12.8" hidden="false" customHeight="false" outlineLevel="0" collapsed="false">
      <c r="B1003" s="37"/>
      <c r="C1003" s="37"/>
      <c r="D1003" s="38"/>
      <c r="E1003" s="38"/>
      <c r="F1003" s="38"/>
      <c r="G1003" s="38"/>
      <c r="H1003" s="38"/>
      <c r="I1003" s="38"/>
      <c r="J1003" s="38"/>
      <c r="K1003" s="38"/>
      <c r="L1003" s="38"/>
      <c r="M1003" s="38"/>
      <c r="N1003" s="95"/>
      <c r="O1003" s="96"/>
      <c r="P1003" s="96"/>
      <c r="Q1003" s="97"/>
      <c r="R1003" s="38"/>
      <c r="S1003" s="38"/>
      <c r="T1003" s="38"/>
      <c r="U1003" s="38"/>
    </row>
    <row r="1004" customFormat="false" ht="12.8" hidden="false" customHeight="false" outlineLevel="0" collapsed="false">
      <c r="B1004" s="37"/>
      <c r="C1004" s="37"/>
      <c r="D1004" s="38"/>
      <c r="E1004" s="38"/>
      <c r="F1004" s="38"/>
      <c r="G1004" s="38"/>
      <c r="H1004" s="38"/>
      <c r="I1004" s="38"/>
      <c r="J1004" s="38"/>
      <c r="K1004" s="38"/>
      <c r="L1004" s="38"/>
      <c r="M1004" s="38"/>
      <c r="N1004" s="95"/>
      <c r="O1004" s="96"/>
      <c r="P1004" s="96"/>
      <c r="Q1004" s="97"/>
      <c r="R1004" s="38"/>
      <c r="S1004" s="38"/>
      <c r="T1004" s="38"/>
      <c r="U1004" s="38"/>
    </row>
    <row r="1005" customFormat="false" ht="12.8" hidden="false" customHeight="false" outlineLevel="0" collapsed="false">
      <c r="B1005" s="37"/>
      <c r="C1005" s="37"/>
      <c r="D1005" s="38"/>
      <c r="E1005" s="38"/>
      <c r="F1005" s="38"/>
      <c r="G1005" s="38"/>
      <c r="H1005" s="38"/>
      <c r="I1005" s="38"/>
      <c r="J1005" s="38"/>
      <c r="K1005" s="38"/>
      <c r="L1005" s="38"/>
      <c r="M1005" s="38"/>
      <c r="N1005" s="95"/>
      <c r="O1005" s="96"/>
      <c r="P1005" s="96"/>
      <c r="Q1005" s="97"/>
      <c r="R1005" s="38"/>
      <c r="S1005" s="38"/>
      <c r="T1005" s="38"/>
      <c r="U1005" s="38"/>
    </row>
    <row r="1006" customFormat="false" ht="12.8" hidden="false" customHeight="false" outlineLevel="0" collapsed="false">
      <c r="B1006" s="37"/>
      <c r="C1006" s="37"/>
      <c r="D1006" s="38"/>
      <c r="E1006" s="38"/>
      <c r="F1006" s="38"/>
      <c r="G1006" s="38"/>
      <c r="H1006" s="38"/>
      <c r="I1006" s="38"/>
      <c r="J1006" s="38"/>
      <c r="K1006" s="38"/>
      <c r="L1006" s="38"/>
      <c r="M1006" s="38"/>
      <c r="N1006" s="95"/>
      <c r="O1006" s="96"/>
      <c r="P1006" s="96"/>
      <c r="Q1006" s="97"/>
      <c r="R1006" s="38"/>
      <c r="S1006" s="38"/>
      <c r="T1006" s="38"/>
      <c r="U1006" s="38"/>
    </row>
    <row r="1007" customFormat="false" ht="12.8" hidden="false" customHeight="false" outlineLevel="0" collapsed="false">
      <c r="B1007" s="37"/>
      <c r="C1007" s="37"/>
      <c r="D1007" s="38"/>
      <c r="E1007" s="38"/>
      <c r="F1007" s="38"/>
      <c r="G1007" s="38"/>
      <c r="H1007" s="38"/>
      <c r="I1007" s="38"/>
      <c r="J1007" s="38"/>
      <c r="K1007" s="38"/>
      <c r="L1007" s="38"/>
      <c r="M1007" s="38"/>
      <c r="N1007" s="95"/>
      <c r="O1007" s="96"/>
      <c r="P1007" s="96"/>
      <c r="Q1007" s="97"/>
      <c r="R1007" s="38"/>
      <c r="S1007" s="38"/>
      <c r="T1007" s="38"/>
      <c r="U1007" s="38"/>
    </row>
    <row r="1008" customFormat="false" ht="12.8" hidden="false" customHeight="false" outlineLevel="0" collapsed="false">
      <c r="B1008" s="37"/>
      <c r="C1008" s="37"/>
      <c r="D1008" s="38"/>
      <c r="E1008" s="38"/>
      <c r="F1008" s="38"/>
      <c r="G1008" s="38"/>
      <c r="H1008" s="38"/>
      <c r="I1008" s="38"/>
      <c r="J1008" s="38"/>
      <c r="K1008" s="38"/>
      <c r="L1008" s="38"/>
      <c r="M1008" s="38"/>
      <c r="N1008" s="95"/>
      <c r="O1008" s="96"/>
      <c r="P1008" s="96"/>
      <c r="Q1008" s="97"/>
      <c r="R1008" s="38"/>
      <c r="S1008" s="38"/>
      <c r="T1008" s="38"/>
      <c r="U1008" s="38"/>
    </row>
    <row r="1009" customFormat="false" ht="12.8" hidden="false" customHeight="false" outlineLevel="0" collapsed="false">
      <c r="B1009" s="37"/>
      <c r="C1009" s="37"/>
      <c r="D1009" s="38"/>
      <c r="E1009" s="38"/>
      <c r="F1009" s="38"/>
      <c r="G1009" s="38"/>
      <c r="H1009" s="38"/>
      <c r="I1009" s="38"/>
      <c r="J1009" s="38"/>
      <c r="K1009" s="38"/>
      <c r="L1009" s="38"/>
      <c r="M1009" s="38"/>
      <c r="N1009" s="95"/>
      <c r="O1009" s="96"/>
      <c r="P1009" s="96"/>
      <c r="Q1009" s="97"/>
      <c r="R1009" s="38"/>
      <c r="S1009" s="38"/>
      <c r="T1009" s="38"/>
      <c r="U1009" s="38"/>
    </row>
    <row r="1010" customFormat="false" ht="12.8" hidden="false" customHeight="false" outlineLevel="0" collapsed="false">
      <c r="B1010" s="37"/>
      <c r="C1010" s="37"/>
      <c r="D1010" s="38"/>
      <c r="E1010" s="38"/>
      <c r="F1010" s="38"/>
      <c r="G1010" s="38"/>
      <c r="H1010" s="38"/>
      <c r="I1010" s="38"/>
      <c r="J1010" s="38"/>
      <c r="K1010" s="38"/>
      <c r="L1010" s="38"/>
      <c r="M1010" s="38"/>
      <c r="N1010" s="95"/>
      <c r="O1010" s="96"/>
      <c r="P1010" s="96"/>
      <c r="Q1010" s="97"/>
      <c r="R1010" s="38"/>
      <c r="S1010" s="38"/>
      <c r="T1010" s="38"/>
      <c r="U1010" s="38"/>
    </row>
    <row r="1011" customFormat="false" ht="12.8" hidden="false" customHeight="false" outlineLevel="0" collapsed="false">
      <c r="B1011" s="37"/>
      <c r="C1011" s="37"/>
      <c r="D1011" s="38"/>
      <c r="E1011" s="38"/>
      <c r="F1011" s="38"/>
      <c r="G1011" s="38"/>
      <c r="H1011" s="38"/>
      <c r="I1011" s="38"/>
      <c r="J1011" s="38"/>
      <c r="K1011" s="38"/>
      <c r="L1011" s="38"/>
      <c r="M1011" s="38"/>
      <c r="N1011" s="95"/>
      <c r="O1011" s="96"/>
      <c r="P1011" s="96"/>
      <c r="Q1011" s="97"/>
      <c r="R1011" s="38"/>
      <c r="S1011" s="38"/>
      <c r="T1011" s="38"/>
      <c r="U1011" s="38"/>
    </row>
    <row r="1012" customFormat="false" ht="12.8" hidden="false" customHeight="false" outlineLevel="0" collapsed="false">
      <c r="B1012" s="37"/>
      <c r="C1012" s="37"/>
      <c r="D1012" s="38"/>
      <c r="E1012" s="38"/>
      <c r="F1012" s="38"/>
      <c r="G1012" s="38"/>
      <c r="H1012" s="38"/>
      <c r="I1012" s="38"/>
      <c r="J1012" s="38"/>
      <c r="K1012" s="38"/>
      <c r="L1012" s="38"/>
      <c r="M1012" s="38"/>
      <c r="N1012" s="95"/>
      <c r="O1012" s="96"/>
      <c r="P1012" s="96"/>
      <c r="Q1012" s="97"/>
      <c r="R1012" s="38"/>
      <c r="S1012" s="38"/>
      <c r="T1012" s="38"/>
      <c r="U1012" s="38"/>
    </row>
    <row r="1013" customFormat="false" ht="12.8" hidden="false" customHeight="false" outlineLevel="0" collapsed="false">
      <c r="B1013" s="37"/>
      <c r="C1013" s="37"/>
      <c r="D1013" s="38"/>
      <c r="E1013" s="38"/>
      <c r="F1013" s="38"/>
      <c r="G1013" s="38"/>
      <c r="H1013" s="38"/>
      <c r="I1013" s="38"/>
      <c r="J1013" s="38"/>
      <c r="K1013" s="38"/>
      <c r="L1013" s="38"/>
      <c r="M1013" s="38"/>
      <c r="N1013" s="95"/>
      <c r="O1013" s="96"/>
      <c r="P1013" s="96"/>
      <c r="Q1013" s="97"/>
      <c r="R1013" s="38"/>
      <c r="S1013" s="38"/>
      <c r="T1013" s="38"/>
      <c r="U1013" s="38"/>
    </row>
    <row r="1014" customFormat="false" ht="12.8" hidden="false" customHeight="false" outlineLevel="0" collapsed="false">
      <c r="B1014" s="37"/>
      <c r="C1014" s="37"/>
      <c r="D1014" s="38"/>
      <c r="E1014" s="38"/>
      <c r="F1014" s="38"/>
      <c r="G1014" s="38"/>
      <c r="H1014" s="38"/>
      <c r="I1014" s="38"/>
      <c r="J1014" s="38"/>
      <c r="K1014" s="38"/>
      <c r="L1014" s="38"/>
      <c r="M1014" s="38"/>
      <c r="N1014" s="95"/>
      <c r="O1014" s="96"/>
      <c r="P1014" s="96"/>
      <c r="Q1014" s="97"/>
      <c r="R1014" s="38"/>
      <c r="S1014" s="38"/>
      <c r="T1014" s="38"/>
      <c r="U1014" s="38"/>
    </row>
    <row r="1015" customFormat="false" ht="12.8" hidden="false" customHeight="false" outlineLevel="0" collapsed="false">
      <c r="B1015" s="37"/>
      <c r="C1015" s="37"/>
      <c r="D1015" s="38"/>
      <c r="E1015" s="38"/>
      <c r="F1015" s="38"/>
      <c r="G1015" s="38"/>
      <c r="H1015" s="38"/>
      <c r="I1015" s="38"/>
      <c r="J1015" s="38"/>
      <c r="K1015" s="38"/>
      <c r="L1015" s="38"/>
      <c r="M1015" s="38"/>
      <c r="N1015" s="95"/>
      <c r="O1015" s="96"/>
      <c r="P1015" s="96"/>
      <c r="Q1015" s="97"/>
      <c r="R1015" s="38"/>
      <c r="S1015" s="38"/>
      <c r="T1015" s="38"/>
      <c r="U1015" s="38"/>
    </row>
    <row r="1016" customFormat="false" ht="12.8" hidden="false" customHeight="false" outlineLevel="0" collapsed="false">
      <c r="B1016" s="37"/>
      <c r="C1016" s="37"/>
      <c r="D1016" s="38"/>
      <c r="E1016" s="38"/>
      <c r="F1016" s="38"/>
      <c r="G1016" s="38"/>
      <c r="H1016" s="38"/>
      <c r="I1016" s="38"/>
      <c r="J1016" s="38"/>
      <c r="K1016" s="38"/>
      <c r="L1016" s="38"/>
      <c r="M1016" s="38"/>
      <c r="N1016" s="95"/>
      <c r="O1016" s="96"/>
      <c r="P1016" s="96"/>
      <c r="Q1016" s="97"/>
      <c r="R1016" s="38"/>
      <c r="S1016" s="38"/>
      <c r="T1016" s="38"/>
      <c r="U1016" s="38"/>
    </row>
    <row r="1017" customFormat="false" ht="45.4" hidden="false" customHeight="true" outlineLevel="0" collapsed="false">
      <c r="B1017" s="37"/>
      <c r="C1017" s="37"/>
      <c r="D1017" s="38"/>
      <c r="E1017" s="38"/>
      <c r="F1017" s="38"/>
      <c r="G1017" s="38"/>
      <c r="H1017" s="38"/>
      <c r="I1017" s="38"/>
      <c r="J1017" s="38"/>
      <c r="K1017" s="38"/>
      <c r="L1017" s="38"/>
      <c r="M1017" s="38"/>
      <c r="N1017" s="95"/>
      <c r="O1017" s="96"/>
      <c r="P1017" s="96"/>
      <c r="Q1017" s="97"/>
      <c r="R1017" s="38"/>
      <c r="S1017" s="38"/>
      <c r="T1017" s="38"/>
      <c r="U1017" s="38"/>
    </row>
    <row r="1018" customFormat="false" ht="12.8" hidden="false" customHeight="false" outlineLevel="0" collapsed="false">
      <c r="B1018" s="37"/>
      <c r="C1018" s="37"/>
      <c r="D1018" s="38"/>
      <c r="E1018" s="38"/>
      <c r="F1018" s="38"/>
      <c r="G1018" s="38"/>
      <c r="H1018" s="38"/>
      <c r="I1018" s="38"/>
      <c r="J1018" s="38"/>
      <c r="K1018" s="38"/>
      <c r="L1018" s="38"/>
      <c r="M1018" s="38"/>
      <c r="N1018" s="95"/>
      <c r="O1018" s="96"/>
      <c r="P1018" s="96"/>
      <c r="Q1018" s="97"/>
      <c r="R1018" s="38"/>
      <c r="S1018" s="38"/>
      <c r="T1018" s="38"/>
      <c r="U1018" s="38"/>
    </row>
    <row r="1019" customFormat="false" ht="12.8" hidden="false" customHeight="false" outlineLevel="0" collapsed="false">
      <c r="B1019" s="37"/>
      <c r="C1019" s="37"/>
      <c r="D1019" s="38"/>
      <c r="E1019" s="38"/>
      <c r="F1019" s="38"/>
      <c r="G1019" s="38"/>
      <c r="H1019" s="38"/>
      <c r="I1019" s="38"/>
      <c r="J1019" s="38"/>
      <c r="K1019" s="38"/>
      <c r="L1019" s="38"/>
      <c r="M1019" s="38"/>
      <c r="N1019" s="95"/>
      <c r="O1019" s="96"/>
      <c r="P1019" s="96"/>
      <c r="Q1019" s="97"/>
      <c r="R1019" s="38"/>
      <c r="S1019" s="38"/>
      <c r="T1019" s="38"/>
      <c r="U1019" s="38"/>
    </row>
    <row r="1020" customFormat="false" ht="12.8" hidden="false" customHeight="false" outlineLevel="0" collapsed="false">
      <c r="B1020" s="37"/>
      <c r="C1020" s="37"/>
      <c r="D1020" s="38"/>
      <c r="E1020" s="38"/>
      <c r="F1020" s="38"/>
      <c r="G1020" s="38"/>
      <c r="H1020" s="38"/>
      <c r="I1020" s="38"/>
      <c r="J1020" s="38"/>
      <c r="K1020" s="38"/>
      <c r="L1020" s="38"/>
      <c r="M1020" s="38"/>
      <c r="N1020" s="95"/>
      <c r="O1020" s="96"/>
      <c r="P1020" s="96"/>
      <c r="Q1020" s="97"/>
      <c r="R1020" s="38"/>
      <c r="S1020" s="38"/>
      <c r="T1020" s="38"/>
      <c r="U1020" s="38"/>
    </row>
    <row r="1021" customFormat="false" ht="12.8" hidden="false" customHeight="false" outlineLevel="0" collapsed="false">
      <c r="B1021" s="37"/>
      <c r="C1021" s="37"/>
      <c r="D1021" s="38"/>
      <c r="E1021" s="38"/>
      <c r="F1021" s="38"/>
      <c r="G1021" s="38"/>
      <c r="H1021" s="38"/>
      <c r="I1021" s="38"/>
      <c r="J1021" s="38"/>
      <c r="K1021" s="38"/>
      <c r="L1021" s="38"/>
      <c r="M1021" s="38"/>
      <c r="N1021" s="95"/>
      <c r="O1021" s="96"/>
      <c r="P1021" s="96"/>
      <c r="Q1021" s="97"/>
      <c r="R1021" s="38"/>
      <c r="S1021" s="38"/>
      <c r="T1021" s="38"/>
      <c r="U1021" s="38"/>
    </row>
    <row r="1022" customFormat="false" ht="12.8" hidden="false" customHeight="false" outlineLevel="0" collapsed="false">
      <c r="B1022" s="37"/>
      <c r="C1022" s="37"/>
      <c r="D1022" s="38"/>
      <c r="E1022" s="38"/>
      <c r="F1022" s="38"/>
      <c r="G1022" s="38"/>
      <c r="H1022" s="38"/>
      <c r="I1022" s="38"/>
      <c r="J1022" s="38"/>
      <c r="K1022" s="38"/>
      <c r="L1022" s="38"/>
      <c r="M1022" s="38"/>
      <c r="N1022" s="95"/>
      <c r="O1022" s="96"/>
      <c r="P1022" s="96"/>
      <c r="Q1022" s="97"/>
      <c r="R1022" s="38"/>
      <c r="S1022" s="38"/>
      <c r="T1022" s="38"/>
      <c r="U1022" s="38"/>
    </row>
    <row r="1023" customFormat="false" ht="12.8" hidden="false" customHeight="false" outlineLevel="0" collapsed="false">
      <c r="B1023" s="37"/>
      <c r="C1023" s="37"/>
      <c r="D1023" s="38"/>
      <c r="E1023" s="38"/>
      <c r="F1023" s="38"/>
      <c r="G1023" s="38"/>
      <c r="H1023" s="38"/>
      <c r="I1023" s="38"/>
      <c r="J1023" s="38"/>
      <c r="K1023" s="38"/>
      <c r="L1023" s="38"/>
      <c r="M1023" s="38"/>
      <c r="N1023" s="95"/>
      <c r="O1023" s="96"/>
      <c r="P1023" s="96"/>
      <c r="Q1023" s="97"/>
      <c r="R1023" s="38"/>
      <c r="S1023" s="38"/>
      <c r="T1023" s="38"/>
      <c r="U1023" s="38"/>
    </row>
    <row r="1024" customFormat="false" ht="12.8" hidden="false" customHeight="false" outlineLevel="0" collapsed="false">
      <c r="B1024" s="37"/>
      <c r="C1024" s="37"/>
      <c r="D1024" s="38"/>
      <c r="E1024" s="38"/>
      <c r="F1024" s="38"/>
      <c r="G1024" s="38"/>
      <c r="H1024" s="38"/>
      <c r="I1024" s="38"/>
      <c r="J1024" s="38"/>
      <c r="K1024" s="38"/>
      <c r="L1024" s="38"/>
      <c r="M1024" s="38"/>
      <c r="N1024" s="95"/>
      <c r="O1024" s="96"/>
      <c r="P1024" s="96"/>
      <c r="Q1024" s="97"/>
      <c r="R1024" s="38"/>
      <c r="S1024" s="38"/>
      <c r="T1024" s="38"/>
      <c r="U1024" s="38"/>
    </row>
    <row r="1025" customFormat="false" ht="12.8" hidden="false" customHeight="false" outlineLevel="0" collapsed="false">
      <c r="B1025" s="37"/>
      <c r="C1025" s="37"/>
      <c r="D1025" s="38"/>
      <c r="E1025" s="38"/>
      <c r="F1025" s="38"/>
      <c r="G1025" s="38"/>
      <c r="H1025" s="38"/>
      <c r="I1025" s="38"/>
      <c r="J1025" s="38"/>
      <c r="K1025" s="38"/>
      <c r="L1025" s="38"/>
      <c r="M1025" s="38"/>
      <c r="N1025" s="95"/>
      <c r="O1025" s="96"/>
      <c r="P1025" s="96"/>
      <c r="Q1025" s="97"/>
      <c r="R1025" s="38"/>
      <c r="S1025" s="38"/>
      <c r="T1025" s="38"/>
      <c r="U1025" s="38"/>
    </row>
    <row r="1026" customFormat="false" ht="12.8" hidden="false" customHeight="false" outlineLevel="0" collapsed="false">
      <c r="B1026" s="37"/>
      <c r="C1026" s="37"/>
      <c r="D1026" s="38"/>
      <c r="E1026" s="38"/>
      <c r="F1026" s="38"/>
      <c r="G1026" s="38"/>
      <c r="H1026" s="38"/>
      <c r="I1026" s="38"/>
      <c r="J1026" s="38"/>
      <c r="K1026" s="38"/>
      <c r="L1026" s="38"/>
      <c r="M1026" s="38"/>
      <c r="N1026" s="95"/>
      <c r="O1026" s="96"/>
      <c r="P1026" s="96"/>
      <c r="Q1026" s="97"/>
      <c r="R1026" s="38"/>
      <c r="S1026" s="38"/>
      <c r="T1026" s="38"/>
      <c r="U1026" s="38"/>
    </row>
    <row r="1027" customFormat="false" ht="12.8" hidden="false" customHeight="false" outlineLevel="0" collapsed="false">
      <c r="B1027" s="37"/>
      <c r="C1027" s="37"/>
      <c r="D1027" s="38"/>
      <c r="E1027" s="38"/>
      <c r="F1027" s="38"/>
      <c r="G1027" s="38"/>
      <c r="H1027" s="38"/>
      <c r="I1027" s="38"/>
      <c r="J1027" s="38"/>
      <c r="K1027" s="38"/>
      <c r="L1027" s="38"/>
      <c r="M1027" s="38"/>
      <c r="N1027" s="95"/>
      <c r="O1027" s="96"/>
      <c r="P1027" s="96"/>
      <c r="Q1027" s="97"/>
      <c r="R1027" s="38"/>
      <c r="S1027" s="38"/>
      <c r="T1027" s="38"/>
      <c r="U1027" s="38"/>
    </row>
    <row r="1028" customFormat="false" ht="12.8" hidden="false" customHeight="false" outlineLevel="0" collapsed="false">
      <c r="B1028" s="37"/>
      <c r="C1028" s="37"/>
      <c r="D1028" s="38"/>
      <c r="E1028" s="38"/>
      <c r="F1028" s="38"/>
      <c r="G1028" s="38"/>
      <c r="H1028" s="38"/>
      <c r="I1028" s="38"/>
      <c r="J1028" s="38"/>
      <c r="K1028" s="38"/>
      <c r="L1028" s="38"/>
      <c r="M1028" s="38"/>
      <c r="N1028" s="95"/>
      <c r="O1028" s="96"/>
      <c r="P1028" s="96"/>
      <c r="Q1028" s="97"/>
      <c r="R1028" s="38"/>
      <c r="S1028" s="38"/>
      <c r="T1028" s="38"/>
      <c r="U1028" s="38"/>
    </row>
    <row r="1029" customFormat="false" ht="12.8" hidden="false" customHeight="false" outlineLevel="0" collapsed="false">
      <c r="B1029" s="37"/>
      <c r="C1029" s="37"/>
      <c r="D1029" s="38"/>
      <c r="E1029" s="38"/>
      <c r="F1029" s="38"/>
      <c r="G1029" s="38"/>
      <c r="H1029" s="38"/>
      <c r="I1029" s="38"/>
      <c r="J1029" s="38"/>
      <c r="K1029" s="38"/>
      <c r="L1029" s="38"/>
      <c r="M1029" s="38"/>
      <c r="N1029" s="95"/>
      <c r="O1029" s="96"/>
      <c r="P1029" s="96"/>
      <c r="Q1029" s="97"/>
      <c r="R1029" s="38"/>
      <c r="S1029" s="38"/>
      <c r="T1029" s="38"/>
      <c r="U1029" s="38"/>
    </row>
    <row r="1030" customFormat="false" ht="12.8" hidden="false" customHeight="false" outlineLevel="0" collapsed="false">
      <c r="B1030" s="37"/>
      <c r="C1030" s="37"/>
      <c r="D1030" s="38"/>
      <c r="E1030" s="38"/>
      <c r="F1030" s="38"/>
      <c r="G1030" s="38"/>
      <c r="H1030" s="38"/>
      <c r="I1030" s="38"/>
      <c r="J1030" s="38"/>
      <c r="K1030" s="38"/>
      <c r="L1030" s="38"/>
      <c r="M1030" s="38"/>
      <c r="N1030" s="95"/>
      <c r="O1030" s="96"/>
      <c r="P1030" s="96"/>
      <c r="Q1030" s="97"/>
      <c r="R1030" s="38"/>
      <c r="S1030" s="38"/>
      <c r="T1030" s="38"/>
      <c r="U1030" s="38"/>
    </row>
    <row r="1031" customFormat="false" ht="12.8" hidden="false" customHeight="false" outlineLevel="0" collapsed="false">
      <c r="B1031" s="37"/>
      <c r="C1031" s="37"/>
      <c r="D1031" s="38"/>
      <c r="E1031" s="38"/>
      <c r="F1031" s="38"/>
      <c r="G1031" s="38"/>
      <c r="H1031" s="38"/>
      <c r="I1031" s="38"/>
      <c r="J1031" s="38"/>
      <c r="K1031" s="38"/>
      <c r="L1031" s="38"/>
      <c r="M1031" s="38"/>
      <c r="N1031" s="95"/>
      <c r="O1031" s="96"/>
      <c r="P1031" s="96"/>
      <c r="Q1031" s="97"/>
      <c r="R1031" s="38"/>
      <c r="S1031" s="38"/>
      <c r="T1031" s="38"/>
      <c r="U1031" s="38"/>
    </row>
    <row r="1032" customFormat="false" ht="12.8" hidden="false" customHeight="false" outlineLevel="0" collapsed="false">
      <c r="B1032" s="37"/>
      <c r="C1032" s="37"/>
      <c r="D1032" s="38"/>
      <c r="E1032" s="38"/>
      <c r="F1032" s="38"/>
      <c r="G1032" s="38"/>
      <c r="H1032" s="38"/>
      <c r="I1032" s="38"/>
      <c r="J1032" s="38"/>
      <c r="K1032" s="38"/>
      <c r="L1032" s="38"/>
      <c r="M1032" s="38"/>
      <c r="N1032" s="95"/>
      <c r="O1032" s="96"/>
      <c r="P1032" s="96"/>
      <c r="Q1032" s="97"/>
      <c r="R1032" s="38"/>
      <c r="S1032" s="38"/>
      <c r="T1032" s="38"/>
      <c r="U1032" s="38"/>
    </row>
    <row r="1033" customFormat="false" ht="12.8" hidden="false" customHeight="false" outlineLevel="0" collapsed="false">
      <c r="B1033" s="37"/>
      <c r="C1033" s="37"/>
      <c r="D1033" s="38"/>
      <c r="E1033" s="38"/>
      <c r="F1033" s="38"/>
      <c r="G1033" s="38"/>
      <c r="H1033" s="38"/>
      <c r="I1033" s="38"/>
      <c r="J1033" s="38"/>
      <c r="K1033" s="38"/>
      <c r="L1033" s="38"/>
      <c r="M1033" s="38"/>
      <c r="N1033" s="95"/>
      <c r="O1033" s="96"/>
      <c r="P1033" s="96"/>
      <c r="Q1033" s="97"/>
      <c r="R1033" s="38"/>
      <c r="S1033" s="38"/>
      <c r="T1033" s="38"/>
      <c r="U1033" s="38"/>
    </row>
    <row r="1034" customFormat="false" ht="12.8" hidden="false" customHeight="false" outlineLevel="0" collapsed="false">
      <c r="B1034" s="37"/>
      <c r="C1034" s="37"/>
      <c r="D1034" s="38"/>
      <c r="E1034" s="38"/>
      <c r="F1034" s="38"/>
      <c r="G1034" s="38"/>
      <c r="H1034" s="38"/>
      <c r="I1034" s="38"/>
      <c r="J1034" s="38"/>
      <c r="K1034" s="38"/>
      <c r="L1034" s="38"/>
      <c r="M1034" s="38"/>
      <c r="N1034" s="95"/>
      <c r="O1034" s="96"/>
      <c r="P1034" s="96"/>
      <c r="Q1034" s="97"/>
      <c r="R1034" s="38"/>
      <c r="S1034" s="38"/>
      <c r="T1034" s="38"/>
      <c r="U1034" s="38"/>
    </row>
    <row r="1035" customFormat="false" ht="12.8" hidden="false" customHeight="false" outlineLevel="0" collapsed="false">
      <c r="B1035" s="37"/>
      <c r="C1035" s="37"/>
      <c r="D1035" s="38"/>
      <c r="E1035" s="38"/>
      <c r="F1035" s="38"/>
      <c r="G1035" s="38"/>
      <c r="H1035" s="38"/>
      <c r="I1035" s="38"/>
      <c r="J1035" s="38"/>
      <c r="K1035" s="38"/>
      <c r="L1035" s="38"/>
      <c r="M1035" s="38"/>
      <c r="N1035" s="95"/>
      <c r="O1035" s="96"/>
      <c r="P1035" s="96"/>
      <c r="Q1035" s="97"/>
      <c r="R1035" s="38"/>
      <c r="S1035" s="38"/>
      <c r="T1035" s="38"/>
      <c r="U1035" s="38"/>
    </row>
    <row r="1036" customFormat="false" ht="12.8" hidden="false" customHeight="false" outlineLevel="0" collapsed="false">
      <c r="B1036" s="37"/>
      <c r="C1036" s="37"/>
      <c r="D1036" s="38"/>
      <c r="E1036" s="38"/>
      <c r="F1036" s="38"/>
      <c r="G1036" s="38"/>
      <c r="H1036" s="38"/>
      <c r="I1036" s="38"/>
      <c r="J1036" s="38"/>
      <c r="K1036" s="38"/>
      <c r="L1036" s="38"/>
      <c r="M1036" s="38"/>
      <c r="N1036" s="95"/>
      <c r="O1036" s="96"/>
      <c r="P1036" s="96"/>
      <c r="Q1036" s="97"/>
      <c r="R1036" s="38"/>
      <c r="S1036" s="38"/>
      <c r="T1036" s="38"/>
      <c r="U1036" s="38"/>
    </row>
    <row r="1037" customFormat="false" ht="12.8" hidden="false" customHeight="false" outlineLevel="0" collapsed="false">
      <c r="B1037" s="37"/>
      <c r="C1037" s="37"/>
      <c r="D1037" s="38"/>
      <c r="E1037" s="38"/>
      <c r="F1037" s="38"/>
      <c r="G1037" s="38"/>
      <c r="H1037" s="38"/>
      <c r="I1037" s="38"/>
      <c r="J1037" s="38"/>
      <c r="K1037" s="38"/>
      <c r="L1037" s="38"/>
      <c r="M1037" s="38"/>
      <c r="N1037" s="95"/>
      <c r="O1037" s="96"/>
      <c r="P1037" s="96"/>
      <c r="Q1037" s="97"/>
      <c r="R1037" s="38"/>
      <c r="S1037" s="38"/>
      <c r="T1037" s="38"/>
      <c r="U1037" s="38"/>
    </row>
    <row r="1038" customFormat="false" ht="12.8" hidden="false" customHeight="false" outlineLevel="0" collapsed="false">
      <c r="B1038" s="37"/>
      <c r="C1038" s="37"/>
      <c r="D1038" s="38"/>
      <c r="E1038" s="38"/>
      <c r="F1038" s="38"/>
      <c r="G1038" s="38"/>
      <c r="H1038" s="38"/>
      <c r="I1038" s="38"/>
      <c r="J1038" s="38"/>
      <c r="K1038" s="38"/>
      <c r="L1038" s="38"/>
      <c r="M1038" s="38"/>
      <c r="N1038" s="95"/>
      <c r="O1038" s="96"/>
      <c r="P1038" s="96"/>
      <c r="Q1038" s="97"/>
      <c r="R1038" s="38"/>
      <c r="S1038" s="38"/>
      <c r="T1038" s="38"/>
      <c r="U1038" s="38"/>
    </row>
    <row r="1039" customFormat="false" ht="12.8" hidden="false" customHeight="false" outlineLevel="0" collapsed="false">
      <c r="B1039" s="37"/>
      <c r="C1039" s="37"/>
      <c r="D1039" s="38"/>
      <c r="E1039" s="38"/>
      <c r="F1039" s="38"/>
      <c r="G1039" s="38"/>
      <c r="H1039" s="38"/>
      <c r="I1039" s="38"/>
      <c r="J1039" s="38"/>
      <c r="K1039" s="38"/>
      <c r="L1039" s="38"/>
      <c r="M1039" s="38"/>
      <c r="N1039" s="95"/>
      <c r="O1039" s="96"/>
      <c r="P1039" s="96"/>
      <c r="Q1039" s="97"/>
      <c r="R1039" s="38"/>
      <c r="S1039" s="38"/>
      <c r="T1039" s="38"/>
      <c r="U1039" s="38"/>
    </row>
    <row r="1040" customFormat="false" ht="12.8" hidden="false" customHeight="false" outlineLevel="0" collapsed="false">
      <c r="B1040" s="37"/>
      <c r="C1040" s="37"/>
      <c r="D1040" s="38"/>
      <c r="E1040" s="38"/>
      <c r="F1040" s="38"/>
      <c r="G1040" s="38"/>
      <c r="H1040" s="38"/>
      <c r="I1040" s="38"/>
      <c r="J1040" s="38"/>
      <c r="K1040" s="38"/>
      <c r="L1040" s="38"/>
      <c r="M1040" s="38"/>
      <c r="N1040" s="95"/>
      <c r="O1040" s="96"/>
      <c r="P1040" s="96"/>
      <c r="Q1040" s="97"/>
      <c r="R1040" s="38"/>
      <c r="S1040" s="38"/>
      <c r="T1040" s="38"/>
      <c r="U1040" s="38"/>
    </row>
    <row r="1041" customFormat="false" ht="12.8" hidden="false" customHeight="false" outlineLevel="0" collapsed="false">
      <c r="B1041" s="37"/>
      <c r="C1041" s="37"/>
      <c r="D1041" s="38"/>
      <c r="E1041" s="38"/>
      <c r="F1041" s="38"/>
      <c r="G1041" s="38"/>
      <c r="H1041" s="38"/>
      <c r="I1041" s="38"/>
      <c r="J1041" s="38"/>
      <c r="K1041" s="38"/>
      <c r="L1041" s="38"/>
      <c r="M1041" s="38"/>
      <c r="N1041" s="95"/>
      <c r="O1041" s="96"/>
      <c r="P1041" s="96"/>
      <c r="Q1041" s="97"/>
      <c r="R1041" s="38"/>
      <c r="S1041" s="38"/>
      <c r="T1041" s="38"/>
      <c r="U1041" s="38"/>
    </row>
    <row r="1042" customFormat="false" ht="12.8" hidden="false" customHeight="false" outlineLevel="0" collapsed="false">
      <c r="B1042" s="37"/>
      <c r="C1042" s="37"/>
      <c r="D1042" s="38"/>
      <c r="E1042" s="38"/>
      <c r="F1042" s="38"/>
      <c r="G1042" s="38"/>
      <c r="H1042" s="38"/>
      <c r="I1042" s="38"/>
      <c r="J1042" s="38"/>
      <c r="K1042" s="38"/>
      <c r="L1042" s="38"/>
      <c r="M1042" s="38"/>
      <c r="N1042" s="95"/>
      <c r="O1042" s="96"/>
      <c r="P1042" s="96"/>
      <c r="Q1042" s="97"/>
      <c r="R1042" s="38"/>
      <c r="S1042" s="38"/>
      <c r="T1042" s="38"/>
      <c r="U1042" s="38"/>
    </row>
    <row r="1043" customFormat="false" ht="12.8" hidden="false" customHeight="false" outlineLevel="0" collapsed="false">
      <c r="B1043" s="37"/>
      <c r="C1043" s="37"/>
      <c r="D1043" s="38"/>
      <c r="E1043" s="38"/>
      <c r="F1043" s="38"/>
      <c r="G1043" s="38"/>
      <c r="H1043" s="38"/>
      <c r="I1043" s="38"/>
      <c r="J1043" s="38"/>
      <c r="K1043" s="38"/>
      <c r="L1043" s="38"/>
      <c r="M1043" s="38"/>
      <c r="N1043" s="95"/>
      <c r="O1043" s="96"/>
      <c r="P1043" s="96"/>
      <c r="Q1043" s="97"/>
      <c r="R1043" s="38"/>
      <c r="S1043" s="38"/>
      <c r="T1043" s="38"/>
      <c r="U1043" s="38"/>
    </row>
    <row r="1044" customFormat="false" ht="12.8" hidden="false" customHeight="false" outlineLevel="0" collapsed="false">
      <c r="B1044" s="37"/>
      <c r="C1044" s="37"/>
      <c r="D1044" s="38"/>
      <c r="E1044" s="38"/>
      <c r="F1044" s="38"/>
      <c r="G1044" s="38"/>
      <c r="H1044" s="38"/>
      <c r="I1044" s="38"/>
      <c r="J1044" s="38"/>
      <c r="K1044" s="38"/>
      <c r="L1044" s="38"/>
      <c r="M1044" s="38"/>
      <c r="N1044" s="95"/>
      <c r="O1044" s="96"/>
      <c r="P1044" s="96"/>
      <c r="Q1044" s="97"/>
      <c r="R1044" s="38"/>
      <c r="S1044" s="38"/>
      <c r="T1044" s="38"/>
      <c r="U1044" s="38"/>
    </row>
    <row r="1045" customFormat="false" ht="12.8" hidden="false" customHeight="false" outlineLevel="0" collapsed="false">
      <c r="B1045" s="37"/>
      <c r="C1045" s="37"/>
      <c r="D1045" s="38"/>
      <c r="E1045" s="38"/>
      <c r="F1045" s="38"/>
      <c r="G1045" s="38"/>
      <c r="H1045" s="38"/>
      <c r="I1045" s="38"/>
      <c r="J1045" s="38"/>
      <c r="K1045" s="38"/>
      <c r="L1045" s="38"/>
      <c r="M1045" s="38"/>
      <c r="N1045" s="95"/>
      <c r="O1045" s="96"/>
      <c r="P1045" s="96"/>
      <c r="Q1045" s="97"/>
      <c r="R1045" s="38"/>
      <c r="S1045" s="38"/>
      <c r="T1045" s="38"/>
      <c r="U1045" s="38"/>
    </row>
    <row r="1046" customFormat="false" ht="12.8" hidden="false" customHeight="false" outlineLevel="0" collapsed="false">
      <c r="B1046" s="37"/>
      <c r="C1046" s="37"/>
      <c r="D1046" s="38"/>
      <c r="E1046" s="38"/>
      <c r="F1046" s="38"/>
      <c r="G1046" s="38"/>
      <c r="H1046" s="38"/>
      <c r="I1046" s="38"/>
      <c r="J1046" s="38"/>
      <c r="K1046" s="38"/>
      <c r="L1046" s="38"/>
      <c r="M1046" s="38"/>
      <c r="N1046" s="95"/>
      <c r="O1046" s="96"/>
      <c r="P1046" s="96"/>
      <c r="Q1046" s="97"/>
      <c r="R1046" s="38"/>
      <c r="S1046" s="38"/>
      <c r="T1046" s="38"/>
      <c r="U1046" s="38"/>
    </row>
    <row r="1047" customFormat="false" ht="12.8" hidden="false" customHeight="false" outlineLevel="0" collapsed="false">
      <c r="B1047" s="37"/>
      <c r="C1047" s="37"/>
      <c r="D1047" s="38"/>
      <c r="E1047" s="38"/>
      <c r="F1047" s="38"/>
      <c r="G1047" s="38"/>
      <c r="H1047" s="38"/>
      <c r="I1047" s="38"/>
      <c r="J1047" s="38"/>
      <c r="K1047" s="38"/>
      <c r="L1047" s="38"/>
      <c r="M1047" s="38"/>
      <c r="N1047" s="95"/>
      <c r="O1047" s="96"/>
      <c r="P1047" s="96"/>
      <c r="Q1047" s="97"/>
      <c r="R1047" s="38"/>
      <c r="S1047" s="38"/>
      <c r="T1047" s="38"/>
      <c r="U1047" s="38"/>
    </row>
    <row r="1048" customFormat="false" ht="12.8" hidden="false" customHeight="false" outlineLevel="0" collapsed="false">
      <c r="B1048" s="37"/>
      <c r="C1048" s="37"/>
      <c r="D1048" s="38"/>
      <c r="E1048" s="38"/>
      <c r="F1048" s="38"/>
      <c r="G1048" s="38"/>
      <c r="H1048" s="38"/>
      <c r="I1048" s="38"/>
      <c r="J1048" s="38"/>
      <c r="K1048" s="38"/>
      <c r="L1048" s="38"/>
      <c r="M1048" s="38"/>
      <c r="N1048" s="95"/>
      <c r="O1048" s="96"/>
      <c r="P1048" s="96"/>
      <c r="Q1048" s="97"/>
      <c r="R1048" s="38"/>
      <c r="S1048" s="38"/>
      <c r="T1048" s="38"/>
      <c r="U1048" s="38"/>
    </row>
    <row r="1049" customFormat="false" ht="12.8" hidden="false" customHeight="false" outlineLevel="0" collapsed="false">
      <c r="B1049" s="37"/>
      <c r="C1049" s="37"/>
      <c r="D1049" s="38"/>
      <c r="E1049" s="38"/>
      <c r="F1049" s="38"/>
      <c r="G1049" s="38"/>
      <c r="H1049" s="38"/>
      <c r="I1049" s="38"/>
      <c r="J1049" s="38"/>
      <c r="K1049" s="38"/>
      <c r="L1049" s="38"/>
      <c r="M1049" s="38"/>
      <c r="N1049" s="95"/>
      <c r="O1049" s="96"/>
      <c r="P1049" s="96"/>
      <c r="Q1049" s="97"/>
      <c r="R1049" s="38"/>
      <c r="S1049" s="38"/>
      <c r="T1049" s="38"/>
      <c r="U1049" s="38"/>
    </row>
    <row r="1050" customFormat="false" ht="12.8" hidden="false" customHeight="false" outlineLevel="0" collapsed="false">
      <c r="B1050" s="37"/>
      <c r="C1050" s="37"/>
      <c r="D1050" s="38"/>
      <c r="E1050" s="38"/>
      <c r="F1050" s="38"/>
      <c r="G1050" s="38"/>
      <c r="H1050" s="38"/>
      <c r="I1050" s="38"/>
      <c r="J1050" s="38"/>
      <c r="K1050" s="38"/>
      <c r="L1050" s="38"/>
      <c r="M1050" s="38"/>
      <c r="N1050" s="95"/>
      <c r="O1050" s="96"/>
      <c r="P1050" s="96"/>
      <c r="Q1050" s="97"/>
      <c r="R1050" s="38"/>
      <c r="S1050" s="38"/>
      <c r="T1050" s="38"/>
      <c r="U1050" s="38"/>
    </row>
    <row r="1051" customFormat="false" ht="12.8" hidden="false" customHeight="false" outlineLevel="0" collapsed="false">
      <c r="B1051" s="37"/>
      <c r="C1051" s="37"/>
      <c r="D1051" s="38"/>
      <c r="E1051" s="38"/>
      <c r="F1051" s="38"/>
      <c r="G1051" s="38"/>
      <c r="H1051" s="38"/>
      <c r="I1051" s="38"/>
      <c r="J1051" s="38"/>
      <c r="K1051" s="38"/>
      <c r="L1051" s="38"/>
      <c r="M1051" s="38"/>
      <c r="N1051" s="95"/>
      <c r="O1051" s="96"/>
      <c r="P1051" s="96"/>
      <c r="Q1051" s="97"/>
      <c r="R1051" s="38"/>
      <c r="S1051" s="38"/>
      <c r="T1051" s="38"/>
      <c r="U1051" s="38"/>
    </row>
    <row r="1052" customFormat="false" ht="12.8" hidden="false" customHeight="false" outlineLevel="0" collapsed="false">
      <c r="B1052" s="37"/>
      <c r="C1052" s="37"/>
      <c r="D1052" s="38"/>
      <c r="E1052" s="38"/>
      <c r="F1052" s="38"/>
      <c r="G1052" s="38"/>
      <c r="H1052" s="38"/>
      <c r="I1052" s="38"/>
      <c r="J1052" s="38"/>
      <c r="K1052" s="38"/>
      <c r="L1052" s="38"/>
      <c r="M1052" s="38"/>
      <c r="N1052" s="95"/>
      <c r="O1052" s="96"/>
      <c r="P1052" s="96"/>
      <c r="Q1052" s="97"/>
      <c r="R1052" s="38"/>
      <c r="S1052" s="38"/>
      <c r="T1052" s="38"/>
      <c r="U1052" s="38"/>
    </row>
    <row r="1053" customFormat="false" ht="12.8" hidden="false" customHeight="false" outlineLevel="0" collapsed="false">
      <c r="B1053" s="37"/>
      <c r="C1053" s="37"/>
      <c r="D1053" s="38"/>
      <c r="E1053" s="38"/>
      <c r="F1053" s="38"/>
      <c r="G1053" s="38"/>
      <c r="H1053" s="38"/>
      <c r="I1053" s="38"/>
      <c r="J1053" s="38"/>
      <c r="K1053" s="38"/>
      <c r="L1053" s="38"/>
      <c r="M1053" s="38"/>
      <c r="N1053" s="95"/>
      <c r="O1053" s="96"/>
      <c r="P1053" s="96"/>
      <c r="Q1053" s="97"/>
      <c r="R1053" s="38"/>
      <c r="S1053" s="38"/>
      <c r="T1053" s="38"/>
      <c r="U1053" s="38"/>
    </row>
    <row r="1054" customFormat="false" ht="12.8" hidden="false" customHeight="false" outlineLevel="0" collapsed="false">
      <c r="B1054" s="37"/>
      <c r="C1054" s="37"/>
      <c r="D1054" s="38"/>
      <c r="E1054" s="38"/>
      <c r="F1054" s="38"/>
      <c r="G1054" s="38"/>
      <c r="H1054" s="38"/>
      <c r="I1054" s="38"/>
      <c r="J1054" s="38"/>
      <c r="K1054" s="38"/>
      <c r="L1054" s="38"/>
      <c r="M1054" s="38"/>
      <c r="N1054" s="95"/>
      <c r="O1054" s="96"/>
      <c r="P1054" s="96"/>
      <c r="Q1054" s="97"/>
      <c r="R1054" s="38"/>
      <c r="S1054" s="38"/>
      <c r="T1054" s="38"/>
      <c r="U1054" s="38"/>
    </row>
    <row r="1055" customFormat="false" ht="12.8" hidden="false" customHeight="false" outlineLevel="0" collapsed="false">
      <c r="B1055" s="37"/>
      <c r="C1055" s="37"/>
      <c r="D1055" s="38"/>
      <c r="E1055" s="38"/>
      <c r="F1055" s="38"/>
      <c r="G1055" s="38"/>
      <c r="H1055" s="38"/>
      <c r="I1055" s="38"/>
      <c r="J1055" s="38"/>
      <c r="K1055" s="38"/>
      <c r="L1055" s="38"/>
      <c r="M1055" s="38"/>
      <c r="N1055" s="95"/>
      <c r="O1055" s="96"/>
      <c r="P1055" s="96"/>
      <c r="Q1055" s="97"/>
      <c r="R1055" s="38"/>
      <c r="S1055" s="38"/>
      <c r="T1055" s="38"/>
      <c r="U1055" s="38"/>
    </row>
    <row r="1056" customFormat="false" ht="12.8" hidden="false" customHeight="false" outlineLevel="0" collapsed="false">
      <c r="B1056" s="37"/>
      <c r="C1056" s="37"/>
      <c r="D1056" s="38"/>
      <c r="E1056" s="38"/>
      <c r="F1056" s="38"/>
      <c r="G1056" s="38"/>
      <c r="H1056" s="38"/>
      <c r="I1056" s="38"/>
      <c r="J1056" s="38"/>
      <c r="K1056" s="38"/>
      <c r="L1056" s="38"/>
      <c r="M1056" s="38"/>
      <c r="N1056" s="95"/>
      <c r="O1056" s="96"/>
      <c r="P1056" s="96"/>
      <c r="Q1056" s="97"/>
      <c r="R1056" s="38"/>
      <c r="S1056" s="38"/>
      <c r="T1056" s="38"/>
      <c r="U1056" s="38"/>
    </row>
    <row r="1057" customFormat="false" ht="12.8" hidden="false" customHeight="false" outlineLevel="0" collapsed="false">
      <c r="B1057" s="37"/>
      <c r="C1057" s="37"/>
      <c r="D1057" s="38"/>
      <c r="E1057" s="38"/>
      <c r="F1057" s="38"/>
      <c r="G1057" s="38"/>
      <c r="H1057" s="38"/>
      <c r="I1057" s="38"/>
      <c r="J1057" s="38"/>
      <c r="K1057" s="38"/>
      <c r="L1057" s="38"/>
      <c r="M1057" s="38"/>
      <c r="N1057" s="95"/>
      <c r="O1057" s="96"/>
      <c r="P1057" s="96"/>
      <c r="Q1057" s="97"/>
      <c r="R1057" s="38"/>
      <c r="S1057" s="38"/>
      <c r="T1057" s="38"/>
      <c r="U1057" s="38"/>
    </row>
    <row r="1058" customFormat="false" ht="12.8" hidden="false" customHeight="false" outlineLevel="0" collapsed="false">
      <c r="B1058" s="37"/>
      <c r="C1058" s="37"/>
      <c r="D1058" s="38"/>
      <c r="E1058" s="38"/>
      <c r="F1058" s="38"/>
      <c r="G1058" s="38"/>
      <c r="H1058" s="38"/>
      <c r="I1058" s="38"/>
      <c r="J1058" s="38"/>
      <c r="K1058" s="38"/>
      <c r="L1058" s="38"/>
      <c r="M1058" s="38"/>
      <c r="N1058" s="95"/>
      <c r="O1058" s="96"/>
      <c r="P1058" s="96"/>
      <c r="Q1058" s="97"/>
      <c r="R1058" s="38"/>
      <c r="S1058" s="38"/>
      <c r="T1058" s="38"/>
      <c r="U1058" s="38"/>
    </row>
    <row r="1059" customFormat="false" ht="12.8" hidden="false" customHeight="false" outlineLevel="0" collapsed="false">
      <c r="B1059" s="37"/>
      <c r="C1059" s="37"/>
      <c r="D1059" s="38"/>
      <c r="E1059" s="38"/>
      <c r="F1059" s="38"/>
      <c r="G1059" s="38"/>
      <c r="H1059" s="38"/>
      <c r="I1059" s="38"/>
      <c r="J1059" s="38"/>
      <c r="K1059" s="38"/>
      <c r="L1059" s="38"/>
      <c r="M1059" s="38"/>
      <c r="N1059" s="95"/>
      <c r="O1059" s="96"/>
      <c r="P1059" s="96"/>
      <c r="Q1059" s="97"/>
      <c r="R1059" s="38"/>
      <c r="S1059" s="38"/>
      <c r="T1059" s="38"/>
      <c r="U1059" s="38"/>
    </row>
    <row r="1060" customFormat="false" ht="12.8" hidden="false" customHeight="false" outlineLevel="0" collapsed="false">
      <c r="B1060" s="37"/>
      <c r="C1060" s="37"/>
      <c r="D1060" s="38"/>
      <c r="E1060" s="38"/>
      <c r="F1060" s="38"/>
      <c r="G1060" s="38"/>
      <c r="H1060" s="38"/>
      <c r="I1060" s="38"/>
      <c r="J1060" s="38"/>
      <c r="K1060" s="38"/>
      <c r="L1060" s="38"/>
      <c r="M1060" s="38"/>
      <c r="N1060" s="95"/>
      <c r="O1060" s="96"/>
      <c r="P1060" s="96"/>
      <c r="Q1060" s="97"/>
      <c r="R1060" s="38"/>
      <c r="S1060" s="38"/>
      <c r="T1060" s="38"/>
      <c r="U1060" s="38"/>
    </row>
    <row r="1061" customFormat="false" ht="12.8" hidden="false" customHeight="false" outlineLevel="0" collapsed="false">
      <c r="B1061" s="37"/>
      <c r="C1061" s="37"/>
      <c r="D1061" s="38"/>
      <c r="E1061" s="38"/>
      <c r="F1061" s="38"/>
      <c r="G1061" s="38"/>
      <c r="H1061" s="38"/>
      <c r="I1061" s="38"/>
      <c r="J1061" s="38"/>
      <c r="K1061" s="38"/>
      <c r="L1061" s="38"/>
      <c r="M1061" s="38"/>
      <c r="N1061" s="95"/>
      <c r="O1061" s="96"/>
      <c r="P1061" s="96"/>
      <c r="Q1061" s="97"/>
      <c r="R1061" s="38"/>
      <c r="S1061" s="38"/>
      <c r="T1061" s="38"/>
      <c r="U1061" s="38"/>
    </row>
    <row r="1062" customFormat="false" ht="12.8" hidden="false" customHeight="false" outlineLevel="0" collapsed="false">
      <c r="B1062" s="37"/>
      <c r="C1062" s="37"/>
      <c r="D1062" s="38"/>
      <c r="E1062" s="38"/>
      <c r="F1062" s="38"/>
      <c r="G1062" s="38"/>
      <c r="H1062" s="38"/>
      <c r="I1062" s="38"/>
      <c r="J1062" s="38"/>
      <c r="K1062" s="38"/>
      <c r="L1062" s="38"/>
      <c r="M1062" s="38"/>
      <c r="N1062" s="95"/>
      <c r="O1062" s="96"/>
      <c r="P1062" s="96"/>
      <c r="Q1062" s="97"/>
      <c r="R1062" s="38"/>
      <c r="S1062" s="38"/>
      <c r="T1062" s="38"/>
      <c r="U1062" s="38"/>
    </row>
    <row r="1063" customFormat="false" ht="12.8" hidden="false" customHeight="false" outlineLevel="0" collapsed="false">
      <c r="B1063" s="37"/>
      <c r="C1063" s="37"/>
      <c r="D1063" s="38"/>
      <c r="E1063" s="38"/>
      <c r="F1063" s="38"/>
      <c r="G1063" s="38"/>
      <c r="H1063" s="38"/>
      <c r="I1063" s="38"/>
      <c r="J1063" s="38"/>
      <c r="K1063" s="38"/>
      <c r="L1063" s="38"/>
      <c r="M1063" s="38"/>
      <c r="N1063" s="95"/>
      <c r="O1063" s="96"/>
      <c r="P1063" s="96"/>
      <c r="Q1063" s="97"/>
      <c r="R1063" s="38"/>
      <c r="S1063" s="38"/>
      <c r="T1063" s="38"/>
      <c r="U1063" s="38"/>
    </row>
    <row r="1064" customFormat="false" ht="12.8" hidden="false" customHeight="false" outlineLevel="0" collapsed="false">
      <c r="B1064" s="37"/>
      <c r="C1064" s="37"/>
      <c r="D1064" s="38"/>
      <c r="E1064" s="38"/>
      <c r="F1064" s="38"/>
      <c r="G1064" s="38"/>
      <c r="H1064" s="38"/>
      <c r="I1064" s="38"/>
      <c r="J1064" s="38"/>
      <c r="K1064" s="38"/>
      <c r="L1064" s="38"/>
      <c r="M1064" s="38"/>
      <c r="N1064" s="95"/>
      <c r="O1064" s="96"/>
      <c r="P1064" s="96"/>
      <c r="Q1064" s="97"/>
      <c r="R1064" s="38"/>
      <c r="S1064" s="38"/>
      <c r="T1064" s="38"/>
      <c r="U1064" s="38"/>
    </row>
    <row r="1065" customFormat="false" ht="12.8" hidden="false" customHeight="false" outlineLevel="0" collapsed="false">
      <c r="B1065" s="37"/>
      <c r="C1065" s="37"/>
      <c r="D1065" s="38"/>
      <c r="E1065" s="38"/>
      <c r="F1065" s="38"/>
      <c r="G1065" s="38"/>
      <c r="H1065" s="38"/>
      <c r="I1065" s="38"/>
      <c r="J1065" s="38"/>
      <c r="K1065" s="38"/>
      <c r="L1065" s="38"/>
      <c r="M1065" s="38"/>
      <c r="N1065" s="95"/>
      <c r="O1065" s="96"/>
      <c r="P1065" s="96"/>
      <c r="Q1065" s="97"/>
      <c r="R1065" s="38"/>
      <c r="S1065" s="38"/>
      <c r="T1065" s="38"/>
      <c r="U1065" s="38"/>
    </row>
    <row r="1066" customFormat="false" ht="12.8" hidden="false" customHeight="false" outlineLevel="0" collapsed="false">
      <c r="B1066" s="37"/>
      <c r="C1066" s="37"/>
      <c r="D1066" s="38"/>
      <c r="E1066" s="38"/>
      <c r="F1066" s="38"/>
      <c r="G1066" s="38"/>
      <c r="H1066" s="38"/>
      <c r="I1066" s="38"/>
      <c r="J1066" s="38"/>
      <c r="K1066" s="38"/>
      <c r="L1066" s="38"/>
      <c r="M1066" s="38"/>
      <c r="N1066" s="95"/>
      <c r="O1066" s="96"/>
      <c r="P1066" s="96"/>
      <c r="Q1066" s="97"/>
      <c r="R1066" s="38"/>
      <c r="S1066" s="38"/>
      <c r="T1066" s="38"/>
      <c r="U1066" s="38"/>
    </row>
    <row r="1067" customFormat="false" ht="12.8" hidden="false" customHeight="false" outlineLevel="0" collapsed="false">
      <c r="B1067" s="37"/>
      <c r="C1067" s="37"/>
      <c r="D1067" s="38"/>
      <c r="E1067" s="38"/>
      <c r="F1067" s="38"/>
      <c r="G1067" s="38"/>
      <c r="H1067" s="38"/>
      <c r="I1067" s="38"/>
      <c r="J1067" s="38"/>
      <c r="K1067" s="38"/>
      <c r="L1067" s="38"/>
      <c r="M1067" s="38"/>
      <c r="N1067" s="95"/>
      <c r="O1067" s="96"/>
      <c r="P1067" s="96"/>
      <c r="Q1067" s="97"/>
      <c r="R1067" s="38"/>
      <c r="S1067" s="38"/>
      <c r="T1067" s="38"/>
      <c r="U1067" s="38"/>
    </row>
    <row r="1068" customFormat="false" ht="12.8" hidden="false" customHeight="false" outlineLevel="0" collapsed="false">
      <c r="B1068" s="37"/>
      <c r="C1068" s="37"/>
      <c r="D1068" s="38"/>
      <c r="E1068" s="38"/>
      <c r="F1068" s="38"/>
      <c r="G1068" s="38"/>
      <c r="H1068" s="38"/>
      <c r="I1068" s="38"/>
      <c r="J1068" s="38"/>
      <c r="K1068" s="38"/>
      <c r="L1068" s="38"/>
      <c r="M1068" s="38"/>
      <c r="N1068" s="95"/>
      <c r="O1068" s="96"/>
      <c r="P1068" s="96"/>
      <c r="Q1068" s="97"/>
      <c r="R1068" s="38"/>
      <c r="S1068" s="38"/>
      <c r="T1068" s="38"/>
      <c r="U1068" s="38"/>
    </row>
    <row r="1069" customFormat="false" ht="12.8" hidden="false" customHeight="false" outlineLevel="0" collapsed="false">
      <c r="B1069" s="37"/>
      <c r="C1069" s="37"/>
      <c r="D1069" s="38"/>
      <c r="E1069" s="38"/>
      <c r="F1069" s="38"/>
      <c r="G1069" s="38"/>
      <c r="H1069" s="38"/>
      <c r="I1069" s="38"/>
      <c r="J1069" s="38"/>
      <c r="K1069" s="38"/>
      <c r="L1069" s="38"/>
      <c r="M1069" s="38"/>
      <c r="N1069" s="95"/>
      <c r="O1069" s="96"/>
      <c r="P1069" s="96"/>
      <c r="Q1069" s="97"/>
      <c r="R1069" s="38"/>
      <c r="S1069" s="38"/>
      <c r="T1069" s="38"/>
      <c r="U1069" s="38"/>
    </row>
    <row r="1070" customFormat="false" ht="12.8" hidden="false" customHeight="false" outlineLevel="0" collapsed="false">
      <c r="B1070" s="37"/>
      <c r="C1070" s="37"/>
      <c r="D1070" s="38"/>
      <c r="E1070" s="38"/>
      <c r="F1070" s="38"/>
      <c r="G1070" s="38"/>
      <c r="H1070" s="38"/>
      <c r="I1070" s="38"/>
      <c r="J1070" s="38"/>
      <c r="K1070" s="38"/>
      <c r="L1070" s="38"/>
      <c r="M1070" s="38"/>
      <c r="N1070" s="95"/>
      <c r="O1070" s="96"/>
      <c r="P1070" s="96"/>
      <c r="Q1070" s="97"/>
      <c r="R1070" s="38"/>
      <c r="S1070" s="38"/>
      <c r="T1070" s="38"/>
      <c r="U1070" s="38"/>
    </row>
    <row r="1071" customFormat="false" ht="12.8" hidden="false" customHeight="false" outlineLevel="0" collapsed="false">
      <c r="B1071" s="37"/>
      <c r="C1071" s="37"/>
      <c r="D1071" s="38"/>
      <c r="E1071" s="38"/>
      <c r="F1071" s="38"/>
      <c r="G1071" s="38"/>
      <c r="H1071" s="38"/>
      <c r="I1071" s="38"/>
      <c r="J1071" s="38"/>
      <c r="K1071" s="38"/>
      <c r="L1071" s="38"/>
      <c r="M1071" s="38"/>
      <c r="N1071" s="95"/>
      <c r="O1071" s="96"/>
      <c r="P1071" s="96"/>
      <c r="Q1071" s="97"/>
      <c r="R1071" s="38"/>
      <c r="S1071" s="38"/>
      <c r="T1071" s="38"/>
      <c r="U1071" s="38"/>
    </row>
    <row r="1072" customFormat="false" ht="12.8" hidden="false" customHeight="false" outlineLevel="0" collapsed="false">
      <c r="B1072" s="37"/>
      <c r="C1072" s="37"/>
      <c r="D1072" s="38"/>
      <c r="E1072" s="38"/>
      <c r="F1072" s="38"/>
      <c r="G1072" s="38"/>
      <c r="H1072" s="38"/>
      <c r="I1072" s="38"/>
      <c r="J1072" s="38"/>
      <c r="K1072" s="38"/>
      <c r="L1072" s="38"/>
      <c r="M1072" s="38"/>
      <c r="N1072" s="95"/>
      <c r="O1072" s="96"/>
      <c r="P1072" s="96"/>
      <c r="Q1072" s="97"/>
      <c r="R1072" s="38"/>
      <c r="S1072" s="38"/>
      <c r="T1072" s="38"/>
      <c r="U1072" s="38"/>
    </row>
    <row r="1073" customFormat="false" ht="12.8" hidden="false" customHeight="false" outlineLevel="0" collapsed="false">
      <c r="B1073" s="37"/>
      <c r="C1073" s="37"/>
      <c r="D1073" s="38"/>
      <c r="E1073" s="38"/>
      <c r="F1073" s="38"/>
      <c r="G1073" s="38"/>
      <c r="H1073" s="38"/>
      <c r="I1073" s="38"/>
      <c r="J1073" s="38"/>
      <c r="K1073" s="38"/>
      <c r="L1073" s="38"/>
      <c r="M1073" s="38"/>
      <c r="N1073" s="95"/>
      <c r="O1073" s="96"/>
      <c r="P1073" s="96"/>
      <c r="Q1073" s="97"/>
      <c r="R1073" s="38"/>
      <c r="S1073" s="38"/>
      <c r="T1073" s="38"/>
      <c r="U1073" s="38"/>
    </row>
    <row r="1074" customFormat="false" ht="12.8" hidden="false" customHeight="false" outlineLevel="0" collapsed="false">
      <c r="B1074" s="37"/>
      <c r="C1074" s="37"/>
      <c r="D1074" s="38"/>
      <c r="E1074" s="38"/>
      <c r="F1074" s="38"/>
      <c r="G1074" s="38"/>
      <c r="H1074" s="38"/>
      <c r="I1074" s="38"/>
      <c r="J1074" s="38"/>
      <c r="K1074" s="38"/>
      <c r="L1074" s="38"/>
      <c r="M1074" s="38"/>
      <c r="N1074" s="95"/>
      <c r="O1074" s="96"/>
      <c r="P1074" s="96"/>
      <c r="Q1074" s="97"/>
      <c r="R1074" s="38"/>
      <c r="S1074" s="38"/>
      <c r="T1074" s="38"/>
      <c r="U1074" s="38"/>
    </row>
    <row r="1075" customFormat="false" ht="12.8" hidden="false" customHeight="false" outlineLevel="0" collapsed="false">
      <c r="B1075" s="37"/>
      <c r="C1075" s="37"/>
      <c r="D1075" s="38"/>
      <c r="E1075" s="38"/>
      <c r="F1075" s="38"/>
      <c r="G1075" s="38"/>
      <c r="H1075" s="38"/>
      <c r="I1075" s="38"/>
      <c r="J1075" s="38"/>
      <c r="K1075" s="38"/>
      <c r="L1075" s="38"/>
      <c r="M1075" s="38"/>
      <c r="N1075" s="95"/>
      <c r="O1075" s="96"/>
      <c r="P1075" s="96"/>
      <c r="Q1075" s="97"/>
      <c r="R1075" s="38"/>
      <c r="S1075" s="38"/>
      <c r="T1075" s="38"/>
      <c r="U1075" s="38"/>
    </row>
    <row r="1076" customFormat="false" ht="12.8" hidden="false" customHeight="false" outlineLevel="0" collapsed="false">
      <c r="B1076" s="37"/>
      <c r="C1076" s="37"/>
      <c r="D1076" s="38"/>
      <c r="E1076" s="38"/>
      <c r="F1076" s="38"/>
      <c r="G1076" s="38"/>
      <c r="H1076" s="38"/>
      <c r="I1076" s="38"/>
      <c r="J1076" s="38"/>
      <c r="K1076" s="38"/>
      <c r="L1076" s="38"/>
      <c r="M1076" s="38"/>
      <c r="N1076" s="95"/>
      <c r="O1076" s="96"/>
      <c r="P1076" s="96"/>
      <c r="Q1076" s="97"/>
      <c r="R1076" s="38"/>
      <c r="S1076" s="38"/>
      <c r="T1076" s="38"/>
      <c r="U1076" s="38"/>
    </row>
    <row r="1077" customFormat="false" ht="12.8" hidden="false" customHeight="false" outlineLevel="0" collapsed="false">
      <c r="B1077" s="37"/>
      <c r="C1077" s="37"/>
      <c r="D1077" s="38"/>
      <c r="E1077" s="38"/>
      <c r="F1077" s="38"/>
      <c r="G1077" s="38"/>
      <c r="H1077" s="38"/>
      <c r="I1077" s="38"/>
      <c r="J1077" s="38"/>
      <c r="K1077" s="38"/>
      <c r="L1077" s="38"/>
      <c r="M1077" s="38"/>
      <c r="N1077" s="95"/>
      <c r="O1077" s="96"/>
      <c r="P1077" s="96"/>
      <c r="Q1077" s="97"/>
      <c r="R1077" s="38"/>
      <c r="S1077" s="38"/>
      <c r="T1077" s="38"/>
      <c r="U1077" s="38"/>
    </row>
    <row r="1078" customFormat="false" ht="12.8" hidden="false" customHeight="false" outlineLevel="0" collapsed="false">
      <c r="B1078" s="37"/>
      <c r="C1078" s="37"/>
      <c r="D1078" s="38"/>
      <c r="E1078" s="38"/>
      <c r="F1078" s="38"/>
      <c r="G1078" s="38"/>
      <c r="H1078" s="38"/>
      <c r="I1078" s="38"/>
      <c r="J1078" s="38"/>
      <c r="K1078" s="38"/>
      <c r="L1078" s="38"/>
      <c r="M1078" s="38"/>
      <c r="N1078" s="95"/>
      <c r="O1078" s="96"/>
      <c r="P1078" s="96"/>
      <c r="Q1078" s="97"/>
      <c r="R1078" s="38"/>
      <c r="S1078" s="38"/>
      <c r="T1078" s="38"/>
      <c r="U1078" s="38"/>
    </row>
    <row r="1079" customFormat="false" ht="12.8" hidden="false" customHeight="false" outlineLevel="0" collapsed="false">
      <c r="B1079" s="37"/>
      <c r="C1079" s="37"/>
      <c r="D1079" s="38"/>
      <c r="E1079" s="38"/>
      <c r="F1079" s="38"/>
      <c r="G1079" s="38"/>
      <c r="H1079" s="38"/>
      <c r="I1079" s="38"/>
      <c r="J1079" s="38"/>
      <c r="K1079" s="38"/>
      <c r="L1079" s="38"/>
      <c r="M1079" s="38"/>
      <c r="N1079" s="95"/>
      <c r="O1079" s="96"/>
      <c r="P1079" s="96"/>
      <c r="Q1079" s="97"/>
      <c r="R1079" s="38"/>
      <c r="S1079" s="38"/>
      <c r="T1079" s="38"/>
      <c r="U1079" s="38"/>
    </row>
    <row r="1080" customFormat="false" ht="12.8" hidden="false" customHeight="false" outlineLevel="0" collapsed="false">
      <c r="B1080" s="37"/>
      <c r="C1080" s="37"/>
      <c r="D1080" s="38"/>
      <c r="E1080" s="38"/>
      <c r="F1080" s="38"/>
      <c r="G1080" s="38"/>
      <c r="H1080" s="38"/>
      <c r="I1080" s="38"/>
      <c r="J1080" s="38"/>
      <c r="K1080" s="38"/>
      <c r="L1080" s="38"/>
      <c r="M1080" s="38"/>
      <c r="N1080" s="95"/>
      <c r="O1080" s="96"/>
      <c r="P1080" s="96"/>
      <c r="Q1080" s="97"/>
      <c r="R1080" s="38"/>
      <c r="S1080" s="38"/>
      <c r="T1080" s="38"/>
      <c r="U1080" s="38"/>
    </row>
    <row r="1081" customFormat="false" ht="12.8" hidden="false" customHeight="false" outlineLevel="0" collapsed="false">
      <c r="B1081" s="37"/>
      <c r="C1081" s="37"/>
      <c r="D1081" s="38"/>
      <c r="E1081" s="38"/>
      <c r="F1081" s="38"/>
      <c r="G1081" s="38"/>
      <c r="H1081" s="38"/>
      <c r="I1081" s="38"/>
      <c r="J1081" s="38"/>
      <c r="K1081" s="38"/>
      <c r="L1081" s="38"/>
      <c r="M1081" s="38"/>
      <c r="N1081" s="95"/>
      <c r="O1081" s="96"/>
      <c r="P1081" s="96"/>
      <c r="Q1081" s="97"/>
      <c r="R1081" s="38"/>
      <c r="S1081" s="38"/>
      <c r="T1081" s="38"/>
      <c r="U1081" s="38"/>
    </row>
    <row r="1082" customFormat="false" ht="12.8" hidden="false" customHeight="false" outlineLevel="0" collapsed="false">
      <c r="B1082" s="37"/>
      <c r="C1082" s="37"/>
      <c r="D1082" s="38"/>
      <c r="E1082" s="38"/>
      <c r="F1082" s="38"/>
      <c r="G1082" s="38"/>
      <c r="H1082" s="38"/>
      <c r="I1082" s="38"/>
      <c r="J1082" s="38"/>
      <c r="K1082" s="38"/>
      <c r="L1082" s="38"/>
      <c r="M1082" s="38"/>
      <c r="N1082" s="95"/>
      <c r="O1082" s="96"/>
      <c r="P1082" s="96"/>
      <c r="Q1082" s="97"/>
      <c r="R1082" s="38"/>
      <c r="S1082" s="38"/>
      <c r="T1082" s="38"/>
      <c r="U1082" s="38"/>
    </row>
    <row r="1083" customFormat="false" ht="12.8" hidden="false" customHeight="false" outlineLevel="0" collapsed="false">
      <c r="B1083" s="37"/>
      <c r="C1083" s="37"/>
      <c r="D1083" s="38"/>
      <c r="E1083" s="38"/>
      <c r="F1083" s="38"/>
      <c r="G1083" s="38"/>
      <c r="H1083" s="38"/>
      <c r="I1083" s="38"/>
      <c r="J1083" s="38"/>
      <c r="K1083" s="38"/>
      <c r="L1083" s="38"/>
      <c r="M1083" s="38"/>
      <c r="N1083" s="95"/>
      <c r="O1083" s="96"/>
      <c r="P1083" s="96"/>
      <c r="Q1083" s="97"/>
      <c r="R1083" s="38"/>
      <c r="S1083" s="38"/>
      <c r="T1083" s="38"/>
      <c r="U1083" s="38"/>
    </row>
    <row r="1084" customFormat="false" ht="12.8" hidden="false" customHeight="false" outlineLevel="0" collapsed="false">
      <c r="B1084" s="37"/>
      <c r="C1084" s="37"/>
      <c r="D1084" s="38"/>
      <c r="E1084" s="38"/>
      <c r="F1084" s="38"/>
      <c r="G1084" s="38"/>
      <c r="H1084" s="38"/>
      <c r="I1084" s="38"/>
      <c r="J1084" s="38"/>
      <c r="K1084" s="38"/>
      <c r="L1084" s="38"/>
      <c r="M1084" s="38"/>
      <c r="N1084" s="95"/>
      <c r="O1084" s="96"/>
      <c r="P1084" s="96"/>
      <c r="Q1084" s="97"/>
      <c r="R1084" s="38"/>
      <c r="S1084" s="38"/>
      <c r="T1084" s="38"/>
      <c r="U1084" s="38"/>
    </row>
    <row r="1085" customFormat="false" ht="12.8" hidden="false" customHeight="false" outlineLevel="0" collapsed="false">
      <c r="B1085" s="37"/>
      <c r="C1085" s="37"/>
      <c r="D1085" s="38"/>
      <c r="E1085" s="38"/>
      <c r="F1085" s="38"/>
      <c r="G1085" s="38"/>
      <c r="H1085" s="38"/>
      <c r="I1085" s="38"/>
      <c r="J1085" s="38"/>
      <c r="K1085" s="38"/>
      <c r="L1085" s="38"/>
      <c r="M1085" s="38"/>
      <c r="N1085" s="95"/>
      <c r="O1085" s="96"/>
      <c r="P1085" s="96"/>
      <c r="Q1085" s="97"/>
      <c r="R1085" s="38"/>
      <c r="S1085" s="38"/>
      <c r="T1085" s="38"/>
      <c r="U1085" s="38"/>
    </row>
    <row r="1086" customFormat="false" ht="12.8" hidden="false" customHeight="false" outlineLevel="0" collapsed="false">
      <c r="B1086" s="37"/>
      <c r="C1086" s="37"/>
      <c r="D1086" s="38"/>
      <c r="E1086" s="38"/>
      <c r="F1086" s="38"/>
      <c r="G1086" s="38"/>
      <c r="H1086" s="38"/>
      <c r="I1086" s="38"/>
      <c r="J1086" s="38"/>
      <c r="K1086" s="38"/>
      <c r="L1086" s="38"/>
      <c r="M1086" s="38"/>
      <c r="N1086" s="95"/>
      <c r="O1086" s="96"/>
      <c r="P1086" s="96"/>
      <c r="Q1086" s="97"/>
      <c r="R1086" s="38"/>
      <c r="S1086" s="38"/>
      <c r="T1086" s="38"/>
      <c r="U1086" s="38"/>
    </row>
    <row r="1087" customFormat="false" ht="12.8" hidden="false" customHeight="false" outlineLevel="0" collapsed="false">
      <c r="B1087" s="37"/>
      <c r="C1087" s="37"/>
      <c r="D1087" s="38"/>
      <c r="E1087" s="38"/>
      <c r="F1087" s="38"/>
      <c r="G1087" s="38"/>
      <c r="H1087" s="38"/>
      <c r="I1087" s="38"/>
      <c r="J1087" s="38"/>
      <c r="K1087" s="38"/>
      <c r="L1087" s="38"/>
      <c r="M1087" s="38"/>
      <c r="N1087" s="95"/>
      <c r="O1087" s="96"/>
      <c r="P1087" s="96"/>
      <c r="Q1087" s="97"/>
      <c r="R1087" s="38"/>
      <c r="S1087" s="38"/>
      <c r="T1087" s="38"/>
      <c r="U1087" s="38"/>
    </row>
    <row r="1088" customFormat="false" ht="12.8" hidden="false" customHeight="false" outlineLevel="0" collapsed="false">
      <c r="B1088" s="37"/>
      <c r="C1088" s="37"/>
      <c r="D1088" s="38"/>
      <c r="E1088" s="38"/>
      <c r="F1088" s="38"/>
      <c r="G1088" s="38"/>
      <c r="H1088" s="38"/>
      <c r="I1088" s="38"/>
      <c r="J1088" s="38"/>
      <c r="K1088" s="38"/>
      <c r="L1088" s="38"/>
      <c r="M1088" s="38"/>
      <c r="N1088" s="95"/>
      <c r="O1088" s="96"/>
      <c r="P1088" s="96"/>
      <c r="Q1088" s="97"/>
      <c r="R1088" s="38"/>
      <c r="S1088" s="38"/>
      <c r="T1088" s="38"/>
      <c r="U1088" s="38"/>
    </row>
    <row r="1089" customFormat="false" ht="12.8" hidden="false" customHeight="false" outlineLevel="0" collapsed="false">
      <c r="B1089" s="37"/>
      <c r="C1089" s="37"/>
      <c r="D1089" s="38"/>
      <c r="E1089" s="38"/>
      <c r="F1089" s="38"/>
      <c r="G1089" s="38"/>
      <c r="H1089" s="38"/>
      <c r="I1089" s="38"/>
      <c r="J1089" s="38"/>
      <c r="K1089" s="38"/>
      <c r="L1089" s="38"/>
      <c r="M1089" s="38"/>
      <c r="N1089" s="95"/>
      <c r="O1089" s="96"/>
      <c r="P1089" s="96"/>
      <c r="Q1089" s="97"/>
      <c r="R1089" s="38"/>
      <c r="S1089" s="38"/>
      <c r="T1089" s="38"/>
      <c r="U1089" s="38"/>
    </row>
    <row r="1090" customFormat="false" ht="12.8" hidden="false" customHeight="false" outlineLevel="0" collapsed="false">
      <c r="B1090" s="37"/>
      <c r="C1090" s="37"/>
      <c r="D1090" s="38"/>
      <c r="E1090" s="38"/>
      <c r="F1090" s="38"/>
      <c r="G1090" s="38"/>
      <c r="H1090" s="38"/>
      <c r="I1090" s="38"/>
      <c r="J1090" s="38"/>
      <c r="K1090" s="38"/>
      <c r="L1090" s="38"/>
      <c r="M1090" s="38"/>
      <c r="N1090" s="95"/>
      <c r="O1090" s="96"/>
      <c r="P1090" s="96"/>
      <c r="Q1090" s="97"/>
      <c r="R1090" s="38"/>
      <c r="S1090" s="38"/>
      <c r="T1090" s="38"/>
      <c r="U1090" s="38"/>
    </row>
    <row r="1091" customFormat="false" ht="12.8" hidden="false" customHeight="false" outlineLevel="0" collapsed="false">
      <c r="B1091" s="37"/>
      <c r="C1091" s="37"/>
      <c r="D1091" s="38"/>
      <c r="E1091" s="38"/>
      <c r="F1091" s="38"/>
      <c r="G1091" s="38"/>
      <c r="H1091" s="38"/>
      <c r="I1091" s="38"/>
      <c r="J1091" s="38"/>
      <c r="K1091" s="38"/>
      <c r="L1091" s="38"/>
      <c r="M1091" s="38"/>
      <c r="N1091" s="95"/>
      <c r="O1091" s="96"/>
      <c r="P1091" s="96"/>
      <c r="Q1091" s="97"/>
      <c r="R1091" s="38"/>
      <c r="S1091" s="38"/>
      <c r="T1091" s="38"/>
      <c r="U1091" s="38"/>
    </row>
    <row r="1092" customFormat="false" ht="12.8" hidden="false" customHeight="false" outlineLevel="0" collapsed="false">
      <c r="B1092" s="37"/>
      <c r="C1092" s="37"/>
      <c r="D1092" s="38"/>
      <c r="E1092" s="38"/>
      <c r="F1092" s="38"/>
      <c r="G1092" s="38"/>
      <c r="H1092" s="38"/>
      <c r="I1092" s="38"/>
      <c r="J1092" s="38"/>
      <c r="K1092" s="38"/>
      <c r="L1092" s="38"/>
      <c r="M1092" s="38"/>
      <c r="N1092" s="95"/>
      <c r="O1092" s="96"/>
      <c r="P1092" s="96"/>
      <c r="Q1092" s="97"/>
      <c r="R1092" s="38"/>
      <c r="S1092" s="38"/>
      <c r="T1092" s="38"/>
      <c r="U1092" s="38"/>
    </row>
    <row r="1093" customFormat="false" ht="12.8" hidden="false" customHeight="false" outlineLevel="0" collapsed="false">
      <c r="B1093" s="37"/>
      <c r="C1093" s="37"/>
      <c r="D1093" s="38"/>
      <c r="E1093" s="38"/>
      <c r="F1093" s="38"/>
      <c r="G1093" s="38"/>
      <c r="H1093" s="38"/>
      <c r="I1093" s="38"/>
      <c r="J1093" s="38"/>
      <c r="K1093" s="38"/>
      <c r="L1093" s="38"/>
      <c r="M1093" s="38"/>
      <c r="N1093" s="95"/>
      <c r="O1093" s="96"/>
      <c r="P1093" s="96"/>
      <c r="Q1093" s="97"/>
      <c r="R1093" s="38"/>
      <c r="S1093" s="38"/>
      <c r="T1093" s="38"/>
      <c r="U1093" s="38"/>
    </row>
    <row r="1094" customFormat="false" ht="12.8" hidden="false" customHeight="false" outlineLevel="0" collapsed="false">
      <c r="B1094" s="37"/>
      <c r="C1094" s="37"/>
      <c r="D1094" s="38"/>
      <c r="E1094" s="38"/>
      <c r="F1094" s="38"/>
      <c r="G1094" s="38"/>
      <c r="H1094" s="38"/>
      <c r="I1094" s="38"/>
      <c r="J1094" s="38"/>
      <c r="K1094" s="38"/>
      <c r="L1094" s="38"/>
      <c r="M1094" s="38"/>
      <c r="N1094" s="95"/>
      <c r="O1094" s="96"/>
      <c r="P1094" s="96"/>
      <c r="Q1094" s="97"/>
      <c r="R1094" s="38"/>
      <c r="S1094" s="38"/>
      <c r="T1094" s="38"/>
      <c r="U1094" s="38"/>
    </row>
    <row r="1095" customFormat="false" ht="12.8" hidden="false" customHeight="false" outlineLevel="0" collapsed="false">
      <c r="B1095" s="37"/>
      <c r="C1095" s="37"/>
      <c r="D1095" s="38"/>
      <c r="E1095" s="38"/>
      <c r="F1095" s="38"/>
      <c r="G1095" s="38"/>
      <c r="H1095" s="38"/>
      <c r="I1095" s="38"/>
      <c r="J1095" s="38"/>
      <c r="K1095" s="38"/>
      <c r="L1095" s="38"/>
      <c r="M1095" s="38"/>
      <c r="N1095" s="95"/>
      <c r="O1095" s="96"/>
      <c r="P1095" s="96"/>
      <c r="Q1095" s="97"/>
      <c r="R1095" s="38"/>
      <c r="S1095" s="38"/>
      <c r="T1095" s="38"/>
      <c r="U1095" s="38"/>
    </row>
    <row r="1096" customFormat="false" ht="12.8" hidden="false" customHeight="false" outlineLevel="0" collapsed="false">
      <c r="B1096" s="37"/>
      <c r="C1096" s="37"/>
      <c r="D1096" s="38"/>
      <c r="E1096" s="38"/>
      <c r="F1096" s="38"/>
      <c r="G1096" s="38"/>
      <c r="H1096" s="38"/>
      <c r="I1096" s="38"/>
      <c r="J1096" s="38"/>
      <c r="K1096" s="38"/>
      <c r="L1096" s="38"/>
      <c r="M1096" s="38"/>
      <c r="N1096" s="95"/>
      <c r="O1096" s="96"/>
      <c r="P1096" s="96"/>
      <c r="Q1096" s="97"/>
      <c r="R1096" s="38"/>
      <c r="S1096" s="38"/>
      <c r="T1096" s="38"/>
      <c r="U1096" s="38"/>
    </row>
    <row r="1097" customFormat="false" ht="12.8" hidden="false" customHeight="false" outlineLevel="0" collapsed="false">
      <c r="B1097" s="37"/>
      <c r="C1097" s="37"/>
      <c r="D1097" s="38"/>
      <c r="E1097" s="38"/>
      <c r="F1097" s="38"/>
      <c r="G1097" s="38"/>
      <c r="H1097" s="38"/>
      <c r="I1097" s="38"/>
      <c r="J1097" s="38"/>
      <c r="K1097" s="38"/>
      <c r="L1097" s="38"/>
      <c r="M1097" s="38"/>
      <c r="N1097" s="95"/>
      <c r="O1097" s="96"/>
      <c r="P1097" s="96"/>
      <c r="Q1097" s="97"/>
      <c r="R1097" s="38"/>
      <c r="S1097" s="38"/>
      <c r="T1097" s="38"/>
      <c r="U1097" s="38"/>
    </row>
    <row r="1098" customFormat="false" ht="12.8" hidden="false" customHeight="false" outlineLevel="0" collapsed="false">
      <c r="B1098" s="37"/>
      <c r="C1098" s="37"/>
      <c r="D1098" s="38"/>
      <c r="E1098" s="38"/>
      <c r="F1098" s="38"/>
      <c r="G1098" s="38"/>
      <c r="H1098" s="38"/>
      <c r="I1098" s="38"/>
      <c r="J1098" s="38"/>
      <c r="K1098" s="38"/>
      <c r="L1098" s="38"/>
      <c r="M1098" s="38"/>
      <c r="N1098" s="95"/>
      <c r="O1098" s="96"/>
      <c r="P1098" s="96"/>
      <c r="Q1098" s="97"/>
      <c r="R1098" s="38"/>
      <c r="S1098" s="38"/>
      <c r="T1098" s="38"/>
      <c r="U1098" s="38"/>
    </row>
    <row r="1099" customFormat="false" ht="12.8" hidden="false" customHeight="false" outlineLevel="0" collapsed="false">
      <c r="B1099" s="37"/>
      <c r="C1099" s="37"/>
      <c r="D1099" s="38"/>
      <c r="E1099" s="38"/>
      <c r="F1099" s="38"/>
      <c r="G1099" s="38"/>
      <c r="H1099" s="38"/>
      <c r="I1099" s="38"/>
      <c r="J1099" s="38"/>
      <c r="K1099" s="38"/>
      <c r="L1099" s="38"/>
      <c r="M1099" s="38"/>
      <c r="N1099" s="95"/>
      <c r="O1099" s="96"/>
      <c r="P1099" s="96"/>
      <c r="Q1099" s="97"/>
      <c r="R1099" s="38"/>
      <c r="S1099" s="38"/>
      <c r="T1099" s="38"/>
      <c r="U1099" s="38"/>
    </row>
    <row r="1100" customFormat="false" ht="12.8" hidden="false" customHeight="false" outlineLevel="0" collapsed="false">
      <c r="B1100" s="37"/>
      <c r="C1100" s="37"/>
      <c r="D1100" s="38"/>
      <c r="E1100" s="38"/>
      <c r="F1100" s="38"/>
      <c r="G1100" s="38"/>
      <c r="H1100" s="38"/>
      <c r="I1100" s="38"/>
      <c r="J1100" s="38"/>
      <c r="K1100" s="38"/>
      <c r="L1100" s="38"/>
      <c r="M1100" s="38"/>
      <c r="N1100" s="95"/>
      <c r="O1100" s="96"/>
      <c r="P1100" s="96"/>
      <c r="Q1100" s="97"/>
      <c r="R1100" s="38"/>
      <c r="S1100" s="38"/>
      <c r="T1100" s="38"/>
      <c r="U1100" s="38"/>
    </row>
    <row r="1101" customFormat="false" ht="12.8" hidden="false" customHeight="false" outlineLevel="0" collapsed="false">
      <c r="B1101" s="37"/>
      <c r="C1101" s="37"/>
      <c r="D1101" s="38"/>
      <c r="E1101" s="38"/>
      <c r="F1101" s="38"/>
      <c r="G1101" s="38"/>
      <c r="H1101" s="38"/>
      <c r="I1101" s="38"/>
      <c r="J1101" s="38"/>
      <c r="K1101" s="38"/>
      <c r="L1101" s="38"/>
      <c r="M1101" s="38"/>
      <c r="N1101" s="95"/>
      <c r="O1101" s="96"/>
      <c r="P1101" s="96"/>
      <c r="Q1101" s="97"/>
      <c r="R1101" s="38"/>
      <c r="S1101" s="38"/>
      <c r="T1101" s="38"/>
      <c r="U1101" s="38"/>
    </row>
    <row r="1102" customFormat="false" ht="12.8" hidden="false" customHeight="false" outlineLevel="0" collapsed="false">
      <c r="B1102" s="37"/>
      <c r="C1102" s="37"/>
      <c r="D1102" s="38"/>
      <c r="E1102" s="38"/>
      <c r="F1102" s="38"/>
      <c r="G1102" s="38"/>
      <c r="H1102" s="38"/>
      <c r="I1102" s="38"/>
      <c r="J1102" s="38"/>
      <c r="K1102" s="38"/>
      <c r="L1102" s="38"/>
      <c r="M1102" s="38"/>
      <c r="N1102" s="95"/>
      <c r="O1102" s="96"/>
      <c r="P1102" s="96"/>
      <c r="Q1102" s="97"/>
      <c r="R1102" s="38"/>
      <c r="S1102" s="38"/>
      <c r="T1102" s="38"/>
      <c r="U1102" s="38"/>
    </row>
    <row r="1103" customFormat="false" ht="12.8" hidden="false" customHeight="false" outlineLevel="0" collapsed="false">
      <c r="B1103" s="37"/>
      <c r="C1103" s="37"/>
      <c r="D1103" s="38"/>
      <c r="E1103" s="38"/>
      <c r="F1103" s="38"/>
      <c r="G1103" s="38"/>
      <c r="H1103" s="38"/>
      <c r="I1103" s="38"/>
      <c r="J1103" s="38"/>
      <c r="K1103" s="38"/>
      <c r="L1103" s="38"/>
      <c r="M1103" s="38"/>
      <c r="N1103" s="95"/>
      <c r="O1103" s="96"/>
      <c r="P1103" s="96"/>
      <c r="Q1103" s="97"/>
      <c r="R1103" s="38"/>
      <c r="S1103" s="38"/>
      <c r="T1103" s="38"/>
      <c r="U1103" s="38"/>
    </row>
    <row r="1104" customFormat="false" ht="12.8" hidden="false" customHeight="false" outlineLevel="0" collapsed="false">
      <c r="B1104" s="37"/>
      <c r="C1104" s="37"/>
      <c r="D1104" s="38"/>
      <c r="E1104" s="38"/>
      <c r="F1104" s="38"/>
      <c r="G1104" s="38"/>
      <c r="H1104" s="38"/>
      <c r="I1104" s="38"/>
      <c r="J1104" s="38"/>
      <c r="K1104" s="38"/>
      <c r="L1104" s="38"/>
      <c r="M1104" s="38"/>
      <c r="N1104" s="95"/>
      <c r="O1104" s="96"/>
      <c r="P1104" s="96"/>
      <c r="Q1104" s="97"/>
      <c r="R1104" s="38"/>
      <c r="S1104" s="38"/>
      <c r="T1104" s="38"/>
      <c r="U1104" s="38"/>
    </row>
    <row r="1105" customFormat="false" ht="12.8" hidden="false" customHeight="false" outlineLevel="0" collapsed="false">
      <c r="B1105" s="37"/>
      <c r="C1105" s="37"/>
      <c r="D1105" s="38"/>
      <c r="E1105" s="38"/>
      <c r="F1105" s="38"/>
      <c r="G1105" s="38"/>
      <c r="H1105" s="38"/>
      <c r="I1105" s="38"/>
      <c r="J1105" s="38"/>
      <c r="K1105" s="38"/>
      <c r="L1105" s="38"/>
      <c r="M1105" s="38"/>
      <c r="N1105" s="95"/>
      <c r="O1105" s="96"/>
      <c r="P1105" s="96"/>
      <c r="Q1105" s="97"/>
      <c r="R1105" s="38"/>
      <c r="S1105" s="38"/>
      <c r="T1105" s="38"/>
      <c r="U1105" s="38"/>
    </row>
    <row r="1106" customFormat="false" ht="12.8" hidden="false" customHeight="false" outlineLevel="0" collapsed="false">
      <c r="B1106" s="37"/>
      <c r="C1106" s="37"/>
      <c r="D1106" s="38"/>
      <c r="E1106" s="38"/>
      <c r="F1106" s="38"/>
      <c r="G1106" s="38"/>
      <c r="H1106" s="38"/>
      <c r="I1106" s="38"/>
      <c r="J1106" s="38"/>
      <c r="K1106" s="38"/>
      <c r="L1106" s="38"/>
      <c r="M1106" s="38"/>
      <c r="N1106" s="95"/>
      <c r="O1106" s="96"/>
      <c r="P1106" s="96"/>
      <c r="Q1106" s="97"/>
      <c r="R1106" s="38"/>
      <c r="S1106" s="38"/>
      <c r="T1106" s="38"/>
      <c r="U1106" s="38"/>
    </row>
    <row r="1107" customFormat="false" ht="12.8" hidden="false" customHeight="false" outlineLevel="0" collapsed="false">
      <c r="B1107" s="37"/>
      <c r="C1107" s="37"/>
      <c r="D1107" s="38"/>
      <c r="E1107" s="38"/>
      <c r="F1107" s="38"/>
      <c r="G1107" s="38"/>
      <c r="H1107" s="38"/>
      <c r="I1107" s="38"/>
      <c r="J1107" s="38"/>
      <c r="K1107" s="38"/>
      <c r="L1107" s="38"/>
      <c r="M1107" s="38"/>
      <c r="N1107" s="95"/>
      <c r="O1107" s="96"/>
      <c r="P1107" s="96"/>
      <c r="Q1107" s="97"/>
      <c r="R1107" s="38"/>
      <c r="S1107" s="38"/>
      <c r="T1107" s="38"/>
      <c r="U1107" s="38"/>
    </row>
    <row r="1108" customFormat="false" ht="12.8" hidden="false" customHeight="false" outlineLevel="0" collapsed="false">
      <c r="B1108" s="37"/>
      <c r="C1108" s="37"/>
      <c r="D1108" s="38"/>
      <c r="E1108" s="38"/>
      <c r="F1108" s="38"/>
      <c r="G1108" s="38"/>
      <c r="H1108" s="38"/>
      <c r="I1108" s="38"/>
      <c r="J1108" s="38"/>
      <c r="K1108" s="38"/>
      <c r="L1108" s="38"/>
      <c r="M1108" s="38"/>
      <c r="N1108" s="95"/>
      <c r="O1108" s="96"/>
      <c r="P1108" s="96"/>
      <c r="Q1108" s="97"/>
      <c r="R1108" s="38"/>
      <c r="S1108" s="38"/>
      <c r="T1108" s="38"/>
      <c r="U1108" s="38"/>
    </row>
    <row r="1109" customFormat="false" ht="12.8" hidden="false" customHeight="false" outlineLevel="0" collapsed="false">
      <c r="B1109" s="37"/>
      <c r="C1109" s="37"/>
      <c r="D1109" s="38"/>
      <c r="E1109" s="38"/>
      <c r="F1109" s="38"/>
      <c r="G1109" s="38"/>
      <c r="H1109" s="38"/>
      <c r="I1109" s="38"/>
      <c r="J1109" s="38"/>
      <c r="K1109" s="38"/>
      <c r="L1109" s="38"/>
      <c r="M1109" s="38"/>
      <c r="N1109" s="95"/>
      <c r="O1109" s="96"/>
      <c r="P1109" s="96"/>
      <c r="Q1109" s="97"/>
      <c r="R1109" s="38"/>
      <c r="S1109" s="38"/>
      <c r="T1109" s="38"/>
      <c r="U1109" s="38"/>
    </row>
    <row r="1110" customFormat="false" ht="12.8" hidden="false" customHeight="false" outlineLevel="0" collapsed="false">
      <c r="B1110" s="37"/>
      <c r="C1110" s="37"/>
      <c r="D1110" s="38"/>
      <c r="E1110" s="38"/>
      <c r="F1110" s="38"/>
      <c r="G1110" s="38"/>
      <c r="H1110" s="38"/>
      <c r="I1110" s="38"/>
      <c r="J1110" s="38"/>
      <c r="K1110" s="38"/>
      <c r="L1110" s="38"/>
      <c r="M1110" s="38"/>
      <c r="N1110" s="95"/>
      <c r="O1110" s="96"/>
      <c r="P1110" s="96"/>
      <c r="Q1110" s="97"/>
      <c r="R1110" s="38"/>
      <c r="S1110" s="38"/>
      <c r="T1110" s="38"/>
      <c r="U1110" s="38"/>
    </row>
    <row r="1111" customFormat="false" ht="12.8" hidden="false" customHeight="false" outlineLevel="0" collapsed="false">
      <c r="B1111" s="37"/>
      <c r="C1111" s="37"/>
      <c r="D1111" s="38"/>
      <c r="E1111" s="38"/>
      <c r="F1111" s="38"/>
      <c r="G1111" s="38"/>
      <c r="H1111" s="38"/>
      <c r="I1111" s="38"/>
      <c r="J1111" s="38"/>
      <c r="K1111" s="38"/>
      <c r="L1111" s="38"/>
      <c r="M1111" s="38"/>
      <c r="N1111" s="95"/>
      <c r="O1111" s="96"/>
      <c r="P1111" s="96"/>
      <c r="Q1111" s="97"/>
      <c r="R1111" s="38"/>
      <c r="S1111" s="38"/>
      <c r="T1111" s="38"/>
      <c r="U1111" s="38"/>
    </row>
    <row r="1112" customFormat="false" ht="12.8" hidden="false" customHeight="false" outlineLevel="0" collapsed="false">
      <c r="B1112" s="37"/>
      <c r="C1112" s="37"/>
      <c r="D1112" s="38"/>
      <c r="E1112" s="38"/>
      <c r="F1112" s="38"/>
      <c r="G1112" s="38"/>
      <c r="H1112" s="38"/>
      <c r="I1112" s="38"/>
      <c r="J1112" s="38"/>
      <c r="K1112" s="38"/>
      <c r="L1112" s="38"/>
      <c r="M1112" s="38"/>
      <c r="N1112" s="95"/>
      <c r="O1112" s="96"/>
      <c r="P1112" s="96"/>
      <c r="Q1112" s="97"/>
      <c r="R1112" s="38"/>
      <c r="S1112" s="38"/>
      <c r="T1112" s="38"/>
      <c r="U1112" s="38"/>
    </row>
    <row r="1113" customFormat="false" ht="12.8" hidden="false" customHeight="false" outlineLevel="0" collapsed="false">
      <c r="B1113" s="37"/>
      <c r="C1113" s="37"/>
      <c r="D1113" s="38"/>
      <c r="E1113" s="38"/>
      <c r="F1113" s="38"/>
      <c r="G1113" s="38"/>
      <c r="H1113" s="38"/>
      <c r="I1113" s="38"/>
      <c r="J1113" s="38"/>
      <c r="K1113" s="38"/>
      <c r="L1113" s="38"/>
      <c r="M1113" s="38"/>
      <c r="N1113" s="95"/>
      <c r="O1113" s="96"/>
      <c r="P1113" s="96"/>
      <c r="Q1113" s="97"/>
      <c r="R1113" s="38"/>
      <c r="S1113" s="38"/>
      <c r="T1113" s="38"/>
      <c r="U1113" s="38"/>
    </row>
    <row r="1114" customFormat="false" ht="12.8" hidden="false" customHeight="false" outlineLevel="0" collapsed="false">
      <c r="B1114" s="37"/>
      <c r="C1114" s="37"/>
      <c r="D1114" s="38"/>
      <c r="E1114" s="38"/>
      <c r="F1114" s="38"/>
      <c r="G1114" s="38"/>
      <c r="H1114" s="38"/>
      <c r="I1114" s="38"/>
      <c r="J1114" s="38"/>
      <c r="K1114" s="38"/>
      <c r="L1114" s="38"/>
      <c r="M1114" s="38"/>
      <c r="N1114" s="95"/>
      <c r="O1114" s="96"/>
      <c r="P1114" s="96"/>
      <c r="Q1114" s="97"/>
      <c r="R1114" s="38"/>
      <c r="S1114" s="38"/>
      <c r="T1114" s="38"/>
      <c r="U1114" s="38"/>
    </row>
    <row r="1115" customFormat="false" ht="12.8" hidden="false" customHeight="false" outlineLevel="0" collapsed="false">
      <c r="B1115" s="37"/>
      <c r="C1115" s="37"/>
      <c r="D1115" s="38"/>
      <c r="E1115" s="38"/>
      <c r="F1115" s="38"/>
      <c r="G1115" s="38"/>
      <c r="H1115" s="38"/>
      <c r="I1115" s="38"/>
      <c r="J1115" s="38"/>
      <c r="K1115" s="38"/>
      <c r="L1115" s="38"/>
      <c r="M1115" s="38"/>
      <c r="N1115" s="95"/>
      <c r="O1115" s="96"/>
      <c r="P1115" s="96"/>
      <c r="Q1115" s="97"/>
      <c r="R1115" s="38"/>
      <c r="S1115" s="38"/>
      <c r="T1115" s="38"/>
      <c r="U1115" s="38"/>
    </row>
    <row r="1116" customFormat="false" ht="12.8" hidden="false" customHeight="false" outlineLevel="0" collapsed="false">
      <c r="B1116" s="37"/>
      <c r="C1116" s="37"/>
      <c r="D1116" s="38"/>
      <c r="E1116" s="38"/>
      <c r="F1116" s="38"/>
      <c r="G1116" s="38"/>
      <c r="H1116" s="38"/>
      <c r="I1116" s="38"/>
      <c r="J1116" s="38"/>
      <c r="K1116" s="38"/>
      <c r="L1116" s="38"/>
      <c r="M1116" s="38"/>
      <c r="N1116" s="95"/>
      <c r="O1116" s="96"/>
      <c r="P1116" s="96"/>
      <c r="Q1116" s="97"/>
      <c r="R1116" s="38"/>
      <c r="S1116" s="38"/>
      <c r="T1116" s="38"/>
      <c r="U1116" s="38"/>
    </row>
    <row r="1117" customFormat="false" ht="12.8" hidden="false" customHeight="false" outlineLevel="0" collapsed="false">
      <c r="B1117" s="37"/>
      <c r="C1117" s="37"/>
      <c r="D1117" s="38"/>
      <c r="E1117" s="38"/>
      <c r="F1117" s="38"/>
      <c r="G1117" s="38"/>
      <c r="H1117" s="38"/>
      <c r="I1117" s="38"/>
      <c r="J1117" s="38"/>
      <c r="K1117" s="38"/>
      <c r="L1117" s="38"/>
      <c r="M1117" s="38"/>
      <c r="N1117" s="95"/>
      <c r="O1117" s="96"/>
      <c r="P1117" s="96"/>
      <c r="Q1117" s="97"/>
      <c r="R1117" s="38"/>
      <c r="S1117" s="38"/>
      <c r="T1117" s="38"/>
      <c r="U1117" s="38"/>
    </row>
    <row r="1118" customFormat="false" ht="12.8" hidden="false" customHeight="false" outlineLevel="0" collapsed="false">
      <c r="B1118" s="37"/>
      <c r="C1118" s="37"/>
      <c r="D1118" s="38"/>
      <c r="E1118" s="38"/>
      <c r="F1118" s="38"/>
      <c r="G1118" s="38"/>
      <c r="H1118" s="38"/>
      <c r="I1118" s="38"/>
      <c r="J1118" s="38"/>
      <c r="K1118" s="38"/>
      <c r="L1118" s="38"/>
      <c r="M1118" s="38"/>
      <c r="N1118" s="95"/>
      <c r="O1118" s="96"/>
      <c r="P1118" s="96"/>
      <c r="Q1118" s="97"/>
      <c r="R1118" s="38"/>
      <c r="S1118" s="38"/>
      <c r="T1118" s="38"/>
      <c r="U1118" s="38"/>
    </row>
    <row r="1119" customFormat="false" ht="12.8" hidden="false" customHeight="false" outlineLevel="0" collapsed="false">
      <c r="B1119" s="37"/>
      <c r="C1119" s="37"/>
      <c r="D1119" s="38"/>
      <c r="E1119" s="38"/>
      <c r="F1119" s="38"/>
      <c r="G1119" s="38"/>
      <c r="H1119" s="38"/>
      <c r="I1119" s="38"/>
      <c r="J1119" s="38"/>
      <c r="K1119" s="38"/>
      <c r="L1119" s="38"/>
      <c r="M1119" s="38"/>
      <c r="N1119" s="95"/>
      <c r="O1119" s="96"/>
      <c r="P1119" s="96"/>
      <c r="Q1119" s="97"/>
      <c r="R1119" s="38"/>
      <c r="S1119" s="38"/>
      <c r="T1119" s="38"/>
      <c r="U1119" s="38"/>
    </row>
    <row r="1120" customFormat="false" ht="12.8" hidden="false" customHeight="false" outlineLevel="0" collapsed="false">
      <c r="B1120" s="37"/>
      <c r="C1120" s="37"/>
      <c r="D1120" s="38"/>
      <c r="E1120" s="38"/>
      <c r="F1120" s="38"/>
      <c r="G1120" s="38"/>
      <c r="H1120" s="38"/>
      <c r="I1120" s="38"/>
      <c r="J1120" s="38"/>
      <c r="K1120" s="38"/>
      <c r="L1120" s="38"/>
      <c r="M1120" s="38"/>
      <c r="N1120" s="95"/>
      <c r="O1120" s="96"/>
      <c r="P1120" s="96"/>
      <c r="Q1120" s="97"/>
      <c r="R1120" s="38"/>
      <c r="S1120" s="38"/>
      <c r="T1120" s="38"/>
      <c r="U1120" s="38"/>
    </row>
    <row r="1121" customFormat="false" ht="12.8" hidden="false" customHeight="false" outlineLevel="0" collapsed="false">
      <c r="B1121" s="37"/>
      <c r="C1121" s="37"/>
      <c r="D1121" s="38"/>
      <c r="E1121" s="38"/>
      <c r="F1121" s="38"/>
      <c r="G1121" s="38"/>
      <c r="H1121" s="38"/>
      <c r="I1121" s="38"/>
      <c r="J1121" s="38"/>
      <c r="K1121" s="38"/>
      <c r="L1121" s="38"/>
      <c r="M1121" s="38"/>
      <c r="N1121" s="95"/>
      <c r="O1121" s="96"/>
      <c r="P1121" s="96"/>
      <c r="Q1121" s="97"/>
      <c r="R1121" s="38"/>
      <c r="S1121" s="38"/>
      <c r="T1121" s="38"/>
      <c r="U1121" s="38"/>
    </row>
    <row r="1122" customFormat="false" ht="12.8" hidden="false" customHeight="false" outlineLevel="0" collapsed="false">
      <c r="B1122" s="37"/>
      <c r="C1122" s="37"/>
      <c r="D1122" s="38"/>
      <c r="E1122" s="38"/>
      <c r="F1122" s="38"/>
      <c r="G1122" s="38"/>
      <c r="H1122" s="38"/>
      <c r="I1122" s="38"/>
      <c r="J1122" s="38"/>
      <c r="K1122" s="38"/>
      <c r="L1122" s="38"/>
      <c r="M1122" s="38"/>
      <c r="N1122" s="95"/>
      <c r="O1122" s="96"/>
      <c r="P1122" s="96"/>
      <c r="Q1122" s="97"/>
      <c r="R1122" s="38"/>
      <c r="S1122" s="38"/>
      <c r="T1122" s="38"/>
      <c r="U1122" s="38"/>
    </row>
    <row r="1123" customFormat="false" ht="12.8" hidden="false" customHeight="false" outlineLevel="0" collapsed="false">
      <c r="B1123" s="37"/>
      <c r="C1123" s="37"/>
      <c r="D1123" s="38"/>
      <c r="E1123" s="38"/>
      <c r="F1123" s="38"/>
      <c r="G1123" s="38"/>
      <c r="H1123" s="38"/>
      <c r="I1123" s="38"/>
      <c r="J1123" s="38"/>
      <c r="K1123" s="38"/>
      <c r="L1123" s="38"/>
      <c r="M1123" s="38"/>
      <c r="N1123" s="95"/>
      <c r="O1123" s="96"/>
      <c r="P1123" s="96"/>
      <c r="Q1123" s="97"/>
      <c r="R1123" s="38"/>
      <c r="S1123" s="38"/>
      <c r="T1123" s="38"/>
      <c r="U1123" s="38"/>
    </row>
    <row r="1124" customFormat="false" ht="12.8" hidden="false" customHeight="false" outlineLevel="0" collapsed="false">
      <c r="B1124" s="37"/>
      <c r="C1124" s="37"/>
      <c r="D1124" s="38"/>
      <c r="E1124" s="38"/>
      <c r="F1124" s="38"/>
      <c r="G1124" s="38"/>
      <c r="H1124" s="38"/>
      <c r="I1124" s="38"/>
      <c r="J1124" s="38"/>
      <c r="K1124" s="38"/>
      <c r="L1124" s="38"/>
      <c r="M1124" s="38"/>
      <c r="N1124" s="95"/>
      <c r="O1124" s="96"/>
      <c r="P1124" s="96"/>
      <c r="Q1124" s="97"/>
      <c r="R1124" s="38"/>
      <c r="S1124" s="38"/>
      <c r="T1124" s="38"/>
      <c r="U1124" s="38"/>
    </row>
    <row r="1125" customFormat="false" ht="12.8" hidden="false" customHeight="false" outlineLevel="0" collapsed="false">
      <c r="B1125" s="37"/>
      <c r="C1125" s="37"/>
      <c r="D1125" s="38"/>
      <c r="E1125" s="38"/>
      <c r="F1125" s="38"/>
      <c r="G1125" s="38"/>
      <c r="H1125" s="38"/>
      <c r="I1125" s="38"/>
      <c r="J1125" s="38"/>
      <c r="K1125" s="38"/>
      <c r="L1125" s="38"/>
      <c r="M1125" s="38"/>
      <c r="N1125" s="95"/>
      <c r="O1125" s="96"/>
      <c r="P1125" s="96"/>
      <c r="Q1125" s="97"/>
      <c r="R1125" s="38"/>
      <c r="S1125" s="38"/>
      <c r="T1125" s="38"/>
      <c r="U1125" s="38"/>
    </row>
    <row r="1126" customFormat="false" ht="12.8" hidden="false" customHeight="false" outlineLevel="0" collapsed="false">
      <c r="B1126" s="37"/>
      <c r="C1126" s="37"/>
      <c r="D1126" s="38"/>
      <c r="E1126" s="38"/>
      <c r="F1126" s="38"/>
      <c r="G1126" s="38"/>
      <c r="H1126" s="38"/>
      <c r="I1126" s="38"/>
      <c r="J1126" s="38"/>
      <c r="K1126" s="38"/>
      <c r="L1126" s="38"/>
      <c r="M1126" s="38"/>
      <c r="N1126" s="95"/>
      <c r="O1126" s="96"/>
      <c r="P1126" s="96"/>
      <c r="Q1126" s="97"/>
      <c r="R1126" s="38"/>
      <c r="S1126" s="38"/>
      <c r="T1126" s="38"/>
      <c r="U1126" s="38"/>
    </row>
    <row r="1127" customFormat="false" ht="12.8" hidden="false" customHeight="false" outlineLevel="0" collapsed="false">
      <c r="B1127" s="37"/>
      <c r="C1127" s="37"/>
      <c r="D1127" s="38"/>
      <c r="E1127" s="38"/>
      <c r="F1127" s="38"/>
      <c r="G1127" s="38"/>
      <c r="H1127" s="38"/>
      <c r="I1127" s="38"/>
      <c r="J1127" s="38"/>
      <c r="K1127" s="38"/>
      <c r="L1127" s="38"/>
      <c r="M1127" s="38"/>
      <c r="N1127" s="95"/>
      <c r="O1127" s="96"/>
      <c r="P1127" s="96"/>
      <c r="Q1127" s="97"/>
      <c r="R1127" s="38"/>
      <c r="S1127" s="38"/>
      <c r="T1127" s="38"/>
      <c r="U1127" s="38"/>
    </row>
    <row r="1128" customFormat="false" ht="12.8" hidden="false" customHeight="false" outlineLevel="0" collapsed="false">
      <c r="B1128" s="37"/>
      <c r="C1128" s="37"/>
      <c r="D1128" s="38"/>
      <c r="E1128" s="38"/>
      <c r="F1128" s="38"/>
      <c r="G1128" s="38"/>
      <c r="H1128" s="38"/>
      <c r="I1128" s="38"/>
      <c r="J1128" s="38"/>
      <c r="K1128" s="38"/>
      <c r="L1128" s="38"/>
      <c r="M1128" s="38"/>
      <c r="N1128" s="95"/>
      <c r="O1128" s="96"/>
      <c r="P1128" s="96"/>
      <c r="Q1128" s="97"/>
      <c r="R1128" s="38"/>
      <c r="S1128" s="38"/>
      <c r="T1128" s="38"/>
      <c r="U1128" s="38"/>
    </row>
    <row r="1129" customFormat="false" ht="12.8" hidden="false" customHeight="false" outlineLevel="0" collapsed="false">
      <c r="B1129" s="37"/>
      <c r="C1129" s="37"/>
      <c r="D1129" s="38"/>
      <c r="E1129" s="38"/>
      <c r="F1129" s="38"/>
      <c r="G1129" s="38"/>
      <c r="H1129" s="38"/>
      <c r="I1129" s="38"/>
      <c r="J1129" s="38"/>
      <c r="K1129" s="38"/>
      <c r="L1129" s="38"/>
      <c r="M1129" s="38"/>
      <c r="N1129" s="95"/>
      <c r="O1129" s="96"/>
      <c r="P1129" s="96"/>
      <c r="Q1129" s="97"/>
      <c r="R1129" s="38"/>
      <c r="S1129" s="38"/>
      <c r="T1129" s="38"/>
      <c r="U1129" s="38"/>
    </row>
    <row r="1130" customFormat="false" ht="12.8" hidden="false" customHeight="false" outlineLevel="0" collapsed="false">
      <c r="B1130" s="37"/>
      <c r="C1130" s="37"/>
      <c r="D1130" s="38"/>
      <c r="E1130" s="38"/>
      <c r="F1130" s="38"/>
      <c r="G1130" s="38"/>
      <c r="H1130" s="38"/>
      <c r="I1130" s="38"/>
      <c r="J1130" s="38"/>
      <c r="K1130" s="38"/>
      <c r="L1130" s="38"/>
      <c r="M1130" s="38"/>
      <c r="N1130" s="95"/>
      <c r="O1130" s="96"/>
      <c r="P1130" s="96"/>
      <c r="Q1130" s="97"/>
      <c r="R1130" s="38"/>
      <c r="S1130" s="38"/>
      <c r="T1130" s="38"/>
      <c r="U1130" s="38"/>
    </row>
    <row r="1131" customFormat="false" ht="12.8" hidden="false" customHeight="false" outlineLevel="0" collapsed="false">
      <c r="B1131" s="37"/>
      <c r="C1131" s="37"/>
      <c r="D1131" s="38"/>
      <c r="E1131" s="38"/>
      <c r="F1131" s="38"/>
      <c r="G1131" s="38"/>
      <c r="H1131" s="38"/>
      <c r="I1131" s="38"/>
      <c r="J1131" s="38"/>
      <c r="K1131" s="38"/>
      <c r="L1131" s="38"/>
      <c r="M1131" s="38"/>
      <c r="N1131" s="95"/>
      <c r="O1131" s="96"/>
      <c r="P1131" s="96"/>
      <c r="Q1131" s="97"/>
      <c r="R1131" s="38"/>
      <c r="S1131" s="38"/>
      <c r="T1131" s="38"/>
      <c r="U1131" s="38"/>
    </row>
    <row r="1132" customFormat="false" ht="12.8" hidden="false" customHeight="false" outlineLevel="0" collapsed="false">
      <c r="B1132" s="37"/>
      <c r="C1132" s="37"/>
      <c r="D1132" s="38"/>
      <c r="E1132" s="38"/>
      <c r="F1132" s="38"/>
      <c r="G1132" s="38"/>
      <c r="H1132" s="38"/>
      <c r="I1132" s="38"/>
      <c r="J1132" s="38"/>
      <c r="K1132" s="38"/>
      <c r="L1132" s="38"/>
      <c r="M1132" s="38"/>
      <c r="N1132" s="95"/>
      <c r="O1132" s="96"/>
      <c r="P1132" s="96"/>
      <c r="Q1132" s="97"/>
      <c r="R1132" s="38"/>
      <c r="S1132" s="38"/>
      <c r="T1132" s="38"/>
      <c r="U1132" s="38"/>
    </row>
    <row r="1133" customFormat="false" ht="12.8" hidden="false" customHeight="false" outlineLevel="0" collapsed="false">
      <c r="B1133" s="37"/>
      <c r="C1133" s="37"/>
      <c r="D1133" s="38"/>
      <c r="E1133" s="38"/>
      <c r="F1133" s="38"/>
      <c r="G1133" s="38"/>
      <c r="H1133" s="38"/>
      <c r="I1133" s="38"/>
      <c r="J1133" s="38"/>
      <c r="K1133" s="38"/>
      <c r="L1133" s="38"/>
      <c r="M1133" s="38"/>
      <c r="N1133" s="95"/>
      <c r="O1133" s="96"/>
      <c r="P1133" s="96"/>
      <c r="Q1133" s="97"/>
      <c r="R1133" s="38"/>
      <c r="S1133" s="38"/>
      <c r="T1133" s="38"/>
      <c r="U1133" s="38"/>
    </row>
    <row r="1134" customFormat="false" ht="12.8" hidden="false" customHeight="false" outlineLevel="0" collapsed="false">
      <c r="B1134" s="37"/>
      <c r="C1134" s="37"/>
      <c r="D1134" s="38"/>
      <c r="E1134" s="38"/>
      <c r="F1134" s="38"/>
      <c r="G1134" s="38"/>
      <c r="H1134" s="38"/>
      <c r="I1134" s="38"/>
      <c r="J1134" s="38"/>
      <c r="K1134" s="38"/>
      <c r="L1134" s="38"/>
      <c r="M1134" s="38"/>
      <c r="N1134" s="95"/>
      <c r="O1134" s="96"/>
      <c r="P1134" s="96"/>
      <c r="Q1134" s="97"/>
      <c r="R1134" s="38"/>
      <c r="S1134" s="38"/>
      <c r="T1134" s="38"/>
      <c r="U1134" s="38"/>
    </row>
    <row r="1135" customFormat="false" ht="12.8" hidden="false" customHeight="false" outlineLevel="0" collapsed="false">
      <c r="B1135" s="37"/>
      <c r="C1135" s="37"/>
      <c r="D1135" s="38"/>
      <c r="E1135" s="38"/>
      <c r="F1135" s="38"/>
      <c r="G1135" s="38"/>
      <c r="H1135" s="38"/>
      <c r="I1135" s="38"/>
      <c r="J1135" s="38"/>
      <c r="K1135" s="38"/>
      <c r="L1135" s="38"/>
      <c r="M1135" s="38"/>
      <c r="N1135" s="95"/>
      <c r="O1135" s="96"/>
      <c r="P1135" s="96"/>
      <c r="Q1135" s="97"/>
      <c r="R1135" s="38"/>
      <c r="S1135" s="38"/>
      <c r="T1135" s="38"/>
      <c r="U1135" s="38"/>
    </row>
    <row r="1136" customFormat="false" ht="12.8" hidden="false" customHeight="false" outlineLevel="0" collapsed="false">
      <c r="B1136" s="37"/>
      <c r="C1136" s="37"/>
      <c r="D1136" s="38"/>
      <c r="E1136" s="38"/>
      <c r="F1136" s="38"/>
      <c r="G1136" s="38"/>
      <c r="H1136" s="38"/>
      <c r="I1136" s="38"/>
      <c r="J1136" s="38"/>
      <c r="K1136" s="38"/>
      <c r="L1136" s="38"/>
      <c r="M1136" s="38"/>
      <c r="N1136" s="95"/>
      <c r="O1136" s="96"/>
      <c r="P1136" s="96"/>
      <c r="Q1136" s="97"/>
      <c r="R1136" s="38"/>
      <c r="S1136" s="38"/>
      <c r="T1136" s="38"/>
      <c r="U1136" s="38"/>
    </row>
    <row r="1137" customFormat="false" ht="12.8" hidden="false" customHeight="false" outlineLevel="0" collapsed="false">
      <c r="B1137" s="37"/>
      <c r="C1137" s="37"/>
      <c r="D1137" s="38"/>
      <c r="E1137" s="38"/>
      <c r="F1137" s="38"/>
      <c r="G1137" s="38"/>
      <c r="H1137" s="38"/>
      <c r="I1137" s="38"/>
      <c r="J1137" s="38"/>
      <c r="K1137" s="38"/>
      <c r="L1137" s="38"/>
      <c r="M1137" s="38"/>
      <c r="N1137" s="95"/>
      <c r="O1137" s="96"/>
      <c r="P1137" s="96"/>
      <c r="Q1137" s="97"/>
      <c r="R1137" s="38"/>
      <c r="S1137" s="38"/>
      <c r="T1137" s="38"/>
      <c r="U1137" s="38"/>
    </row>
    <row r="1138" customFormat="false" ht="12.8" hidden="false" customHeight="false" outlineLevel="0" collapsed="false">
      <c r="B1138" s="37"/>
      <c r="C1138" s="37"/>
      <c r="D1138" s="38"/>
      <c r="E1138" s="38"/>
      <c r="F1138" s="38"/>
      <c r="G1138" s="38"/>
      <c r="H1138" s="38"/>
      <c r="I1138" s="38"/>
      <c r="J1138" s="38"/>
      <c r="K1138" s="38"/>
      <c r="L1138" s="38"/>
      <c r="M1138" s="38"/>
      <c r="N1138" s="95"/>
      <c r="O1138" s="96"/>
      <c r="P1138" s="96"/>
      <c r="Q1138" s="97"/>
      <c r="R1138" s="38"/>
      <c r="S1138" s="38"/>
      <c r="T1138" s="38"/>
      <c r="U1138" s="38"/>
    </row>
    <row r="1139" customFormat="false" ht="12.8" hidden="false" customHeight="false" outlineLevel="0" collapsed="false">
      <c r="B1139" s="37"/>
      <c r="C1139" s="37"/>
      <c r="D1139" s="38"/>
      <c r="E1139" s="38"/>
      <c r="F1139" s="38"/>
      <c r="G1139" s="38"/>
      <c r="H1139" s="38"/>
      <c r="I1139" s="38"/>
      <c r="J1139" s="38"/>
      <c r="K1139" s="38"/>
      <c r="L1139" s="38"/>
      <c r="M1139" s="38"/>
      <c r="N1139" s="95"/>
      <c r="O1139" s="96"/>
      <c r="P1139" s="96"/>
      <c r="Q1139" s="97"/>
      <c r="R1139" s="38"/>
      <c r="S1139" s="38"/>
      <c r="T1139" s="38"/>
      <c r="U1139" s="38"/>
    </row>
    <row r="1140" customFormat="false" ht="12.8" hidden="false" customHeight="false" outlineLevel="0" collapsed="false">
      <c r="B1140" s="37"/>
      <c r="C1140" s="37"/>
      <c r="D1140" s="38"/>
      <c r="E1140" s="38"/>
      <c r="F1140" s="38"/>
      <c r="G1140" s="38"/>
      <c r="H1140" s="38"/>
      <c r="I1140" s="38"/>
      <c r="J1140" s="38"/>
      <c r="K1140" s="38"/>
      <c r="L1140" s="38"/>
      <c r="M1140" s="38"/>
      <c r="N1140" s="95"/>
      <c r="O1140" s="96"/>
      <c r="P1140" s="96"/>
      <c r="Q1140" s="97"/>
      <c r="R1140" s="38"/>
      <c r="S1140" s="38"/>
      <c r="T1140" s="38"/>
      <c r="U1140" s="38"/>
    </row>
    <row r="1141" customFormat="false" ht="12.8" hidden="false" customHeight="false" outlineLevel="0" collapsed="false">
      <c r="B1141" s="37"/>
      <c r="C1141" s="37"/>
      <c r="D1141" s="38"/>
      <c r="E1141" s="38"/>
      <c r="F1141" s="38"/>
      <c r="G1141" s="38"/>
      <c r="H1141" s="38"/>
      <c r="I1141" s="38"/>
      <c r="J1141" s="38"/>
      <c r="K1141" s="38"/>
      <c r="L1141" s="38"/>
      <c r="M1141" s="38"/>
      <c r="N1141" s="95"/>
      <c r="O1141" s="96"/>
      <c r="P1141" s="96"/>
      <c r="Q1141" s="97"/>
      <c r="R1141" s="38"/>
      <c r="S1141" s="38"/>
      <c r="T1141" s="38"/>
      <c r="U1141" s="38"/>
    </row>
    <row r="1142" customFormat="false" ht="12.8" hidden="false" customHeight="false" outlineLevel="0" collapsed="false">
      <c r="B1142" s="37"/>
      <c r="C1142" s="37"/>
      <c r="D1142" s="38"/>
      <c r="E1142" s="38"/>
      <c r="F1142" s="38"/>
      <c r="G1142" s="38"/>
      <c r="H1142" s="38"/>
      <c r="I1142" s="38"/>
      <c r="J1142" s="38"/>
      <c r="K1142" s="38"/>
      <c r="L1142" s="38"/>
      <c r="M1142" s="38"/>
      <c r="N1142" s="95"/>
      <c r="O1142" s="96"/>
      <c r="P1142" s="96"/>
      <c r="Q1142" s="97"/>
      <c r="R1142" s="38"/>
      <c r="S1142" s="38"/>
      <c r="T1142" s="38"/>
      <c r="U1142" s="38"/>
    </row>
    <row r="1143" customFormat="false" ht="12.8" hidden="false" customHeight="false" outlineLevel="0" collapsed="false">
      <c r="B1143" s="37"/>
      <c r="C1143" s="37"/>
      <c r="D1143" s="38"/>
      <c r="E1143" s="38"/>
      <c r="F1143" s="38"/>
      <c r="G1143" s="38"/>
      <c r="H1143" s="38"/>
      <c r="I1143" s="38"/>
      <c r="J1143" s="38"/>
      <c r="K1143" s="38"/>
      <c r="L1143" s="38"/>
      <c r="M1143" s="38"/>
      <c r="N1143" s="95"/>
      <c r="O1143" s="96"/>
      <c r="P1143" s="96"/>
      <c r="Q1143" s="97"/>
      <c r="R1143" s="38"/>
      <c r="S1143" s="38"/>
      <c r="T1143" s="38"/>
      <c r="U1143" s="38"/>
    </row>
    <row r="1144" customFormat="false" ht="12.8" hidden="false" customHeight="false" outlineLevel="0" collapsed="false">
      <c r="B1144" s="37"/>
      <c r="C1144" s="37"/>
      <c r="D1144" s="38"/>
      <c r="E1144" s="38"/>
      <c r="F1144" s="38"/>
      <c r="G1144" s="38"/>
      <c r="H1144" s="38"/>
      <c r="I1144" s="38"/>
      <c r="J1144" s="38"/>
      <c r="K1144" s="38"/>
      <c r="L1144" s="38"/>
      <c r="M1144" s="38"/>
      <c r="N1144" s="95"/>
      <c r="O1144" s="96"/>
      <c r="P1144" s="96"/>
      <c r="Q1144" s="97"/>
      <c r="R1144" s="38"/>
      <c r="S1144" s="38"/>
      <c r="T1144" s="38"/>
      <c r="U1144" s="38"/>
    </row>
    <row r="1145" customFormat="false" ht="12.8" hidden="false" customHeight="false" outlineLevel="0" collapsed="false">
      <c r="B1145" s="37"/>
      <c r="C1145" s="37"/>
      <c r="D1145" s="38"/>
      <c r="E1145" s="38"/>
      <c r="F1145" s="38"/>
      <c r="G1145" s="38"/>
      <c r="H1145" s="38"/>
      <c r="I1145" s="38"/>
      <c r="J1145" s="38"/>
      <c r="K1145" s="38"/>
      <c r="L1145" s="38"/>
      <c r="M1145" s="38"/>
      <c r="N1145" s="95"/>
      <c r="O1145" s="96"/>
      <c r="P1145" s="96"/>
      <c r="Q1145" s="97"/>
      <c r="R1145" s="38"/>
      <c r="S1145" s="38"/>
      <c r="T1145" s="38"/>
      <c r="U1145" s="38"/>
    </row>
    <row r="1146" customFormat="false" ht="12.8" hidden="false" customHeight="false" outlineLevel="0" collapsed="false">
      <c r="B1146" s="37"/>
      <c r="C1146" s="37"/>
      <c r="D1146" s="38"/>
      <c r="E1146" s="38"/>
      <c r="F1146" s="38"/>
      <c r="G1146" s="38"/>
      <c r="H1146" s="38"/>
      <c r="I1146" s="38"/>
      <c r="J1146" s="38"/>
      <c r="K1146" s="38"/>
      <c r="L1146" s="38"/>
      <c r="M1146" s="38"/>
      <c r="N1146" s="95"/>
      <c r="O1146" s="96"/>
      <c r="P1146" s="96"/>
      <c r="Q1146" s="97"/>
      <c r="R1146" s="38"/>
      <c r="S1146" s="38"/>
      <c r="T1146" s="38"/>
      <c r="U1146" s="38"/>
    </row>
    <row r="1147" customFormat="false" ht="12.8" hidden="false" customHeight="false" outlineLevel="0" collapsed="false">
      <c r="B1147" s="37"/>
      <c r="C1147" s="37"/>
      <c r="D1147" s="38"/>
      <c r="E1147" s="38"/>
      <c r="F1147" s="38"/>
      <c r="G1147" s="38"/>
      <c r="H1147" s="38"/>
      <c r="I1147" s="38"/>
      <c r="J1147" s="38"/>
      <c r="K1147" s="38"/>
      <c r="L1147" s="38"/>
      <c r="M1147" s="38"/>
      <c r="N1147" s="95"/>
      <c r="O1147" s="96"/>
      <c r="P1147" s="96"/>
      <c r="Q1147" s="97"/>
      <c r="R1147" s="38"/>
      <c r="S1147" s="38"/>
      <c r="T1147" s="38"/>
      <c r="U1147" s="38"/>
    </row>
    <row r="1148" customFormat="false" ht="12.8" hidden="false" customHeight="false" outlineLevel="0" collapsed="false">
      <c r="B1148" s="37"/>
      <c r="C1148" s="37"/>
      <c r="D1148" s="38"/>
      <c r="E1148" s="38"/>
      <c r="F1148" s="38"/>
      <c r="G1148" s="38"/>
      <c r="H1148" s="38"/>
      <c r="I1148" s="38"/>
      <c r="J1148" s="38"/>
      <c r="K1148" s="38"/>
      <c r="L1148" s="38"/>
      <c r="M1148" s="38"/>
      <c r="N1148" s="95"/>
      <c r="O1148" s="96"/>
      <c r="P1148" s="96"/>
      <c r="Q1148" s="97"/>
      <c r="R1148" s="38"/>
      <c r="S1148" s="38"/>
      <c r="T1148" s="38"/>
      <c r="U1148" s="38"/>
    </row>
    <row r="1149" customFormat="false" ht="12.8" hidden="false" customHeight="false" outlineLevel="0" collapsed="false">
      <c r="B1149" s="37"/>
      <c r="C1149" s="37"/>
      <c r="D1149" s="38"/>
      <c r="E1149" s="38"/>
      <c r="F1149" s="38"/>
      <c r="G1149" s="38"/>
      <c r="H1149" s="38"/>
      <c r="I1149" s="38"/>
      <c r="J1149" s="38"/>
      <c r="K1149" s="38"/>
      <c r="L1149" s="38"/>
      <c r="M1149" s="38"/>
      <c r="N1149" s="95"/>
      <c r="O1149" s="96"/>
      <c r="P1149" s="96"/>
      <c r="Q1149" s="97"/>
      <c r="R1149" s="38"/>
      <c r="S1149" s="38"/>
      <c r="T1149" s="38"/>
      <c r="U1149" s="38"/>
    </row>
    <row r="1150" customFormat="false" ht="12.8" hidden="false" customHeight="false" outlineLevel="0" collapsed="false">
      <c r="B1150" s="37"/>
      <c r="C1150" s="37"/>
      <c r="D1150" s="38"/>
      <c r="E1150" s="38"/>
      <c r="F1150" s="38"/>
      <c r="G1150" s="38"/>
      <c r="H1150" s="38"/>
      <c r="I1150" s="38"/>
      <c r="J1150" s="38"/>
      <c r="K1150" s="38"/>
      <c r="L1150" s="38"/>
      <c r="M1150" s="38"/>
      <c r="N1150" s="95"/>
      <c r="O1150" s="96"/>
      <c r="P1150" s="96"/>
      <c r="Q1150" s="97"/>
      <c r="R1150" s="38"/>
      <c r="S1150" s="38"/>
      <c r="T1150" s="38"/>
      <c r="U1150" s="38"/>
    </row>
    <row r="1151" customFormat="false" ht="12.8" hidden="false" customHeight="false" outlineLevel="0" collapsed="false">
      <c r="B1151" s="37"/>
      <c r="C1151" s="37"/>
      <c r="D1151" s="38"/>
      <c r="E1151" s="38"/>
      <c r="F1151" s="38"/>
      <c r="G1151" s="38"/>
      <c r="H1151" s="38"/>
      <c r="I1151" s="38"/>
      <c r="J1151" s="38"/>
      <c r="K1151" s="38"/>
      <c r="L1151" s="38"/>
      <c r="M1151" s="38"/>
      <c r="N1151" s="95"/>
      <c r="O1151" s="96"/>
      <c r="P1151" s="96"/>
      <c r="Q1151" s="97"/>
      <c r="R1151" s="38"/>
      <c r="S1151" s="38"/>
      <c r="T1151" s="38"/>
      <c r="U1151" s="38"/>
    </row>
    <row r="1152" customFormat="false" ht="12.8" hidden="false" customHeight="false" outlineLevel="0" collapsed="false">
      <c r="B1152" s="37"/>
      <c r="C1152" s="37"/>
      <c r="D1152" s="38"/>
      <c r="E1152" s="38"/>
      <c r="F1152" s="38"/>
      <c r="G1152" s="38"/>
      <c r="H1152" s="38"/>
      <c r="I1152" s="38"/>
      <c r="J1152" s="38"/>
      <c r="K1152" s="38"/>
      <c r="L1152" s="38"/>
      <c r="M1152" s="38"/>
      <c r="N1152" s="95"/>
      <c r="O1152" s="96"/>
      <c r="P1152" s="96"/>
      <c r="Q1152" s="97"/>
      <c r="R1152" s="38"/>
      <c r="S1152" s="38"/>
      <c r="T1152" s="38"/>
      <c r="U1152" s="38"/>
    </row>
    <row r="1153" customFormat="false" ht="12.8" hidden="false" customHeight="false" outlineLevel="0" collapsed="false">
      <c r="B1153" s="37"/>
      <c r="C1153" s="37"/>
      <c r="D1153" s="38"/>
      <c r="E1153" s="38"/>
      <c r="F1153" s="38"/>
      <c r="G1153" s="38"/>
      <c r="H1153" s="38"/>
      <c r="I1153" s="38"/>
      <c r="J1153" s="38"/>
      <c r="K1153" s="38"/>
      <c r="L1153" s="38"/>
      <c r="M1153" s="38"/>
      <c r="N1153" s="95"/>
      <c r="O1153" s="96"/>
      <c r="P1153" s="96"/>
      <c r="Q1153" s="97"/>
      <c r="R1153" s="38"/>
      <c r="S1153" s="38"/>
      <c r="T1153" s="38"/>
      <c r="U1153" s="38"/>
    </row>
    <row r="1154" customFormat="false" ht="12.8" hidden="false" customHeight="false" outlineLevel="0" collapsed="false">
      <c r="B1154" s="37"/>
      <c r="C1154" s="37"/>
      <c r="D1154" s="38"/>
      <c r="E1154" s="38"/>
      <c r="F1154" s="38"/>
      <c r="G1154" s="38"/>
      <c r="H1154" s="38"/>
      <c r="I1154" s="38"/>
      <c r="J1154" s="38"/>
      <c r="K1154" s="38"/>
      <c r="L1154" s="38"/>
      <c r="M1154" s="38"/>
      <c r="N1154" s="95"/>
      <c r="O1154" s="96"/>
      <c r="P1154" s="96"/>
      <c r="Q1154" s="97"/>
      <c r="R1154" s="38"/>
      <c r="S1154" s="38"/>
      <c r="T1154" s="38"/>
      <c r="U1154" s="38"/>
    </row>
    <row r="1155" customFormat="false" ht="12.8" hidden="false" customHeight="false" outlineLevel="0" collapsed="false">
      <c r="B1155" s="37"/>
      <c r="C1155" s="37"/>
      <c r="D1155" s="38"/>
      <c r="E1155" s="38"/>
      <c r="F1155" s="38"/>
      <c r="G1155" s="38"/>
      <c r="H1155" s="38"/>
      <c r="I1155" s="38"/>
      <c r="J1155" s="38"/>
      <c r="K1155" s="38"/>
      <c r="L1155" s="38"/>
      <c r="M1155" s="38"/>
      <c r="N1155" s="95"/>
      <c r="O1155" s="96"/>
      <c r="P1155" s="96"/>
      <c r="Q1155" s="97"/>
      <c r="R1155" s="38"/>
      <c r="S1155" s="38"/>
      <c r="T1155" s="38"/>
      <c r="U1155" s="38"/>
    </row>
    <row r="1156" customFormat="false" ht="12.8" hidden="false" customHeight="false" outlineLevel="0" collapsed="false">
      <c r="B1156" s="37"/>
      <c r="C1156" s="37"/>
      <c r="D1156" s="38"/>
      <c r="E1156" s="38"/>
      <c r="F1156" s="38"/>
      <c r="G1156" s="38"/>
      <c r="H1156" s="38"/>
      <c r="I1156" s="38"/>
      <c r="J1156" s="38"/>
      <c r="K1156" s="38"/>
      <c r="L1156" s="38"/>
      <c r="M1156" s="38"/>
      <c r="N1156" s="95"/>
      <c r="O1156" s="96"/>
      <c r="P1156" s="96"/>
      <c r="Q1156" s="97"/>
      <c r="R1156" s="38"/>
      <c r="S1156" s="38"/>
      <c r="T1156" s="38"/>
      <c r="U1156" s="38"/>
    </row>
    <row r="1157" customFormat="false" ht="12.8" hidden="false" customHeight="false" outlineLevel="0" collapsed="false">
      <c r="B1157" s="37"/>
      <c r="C1157" s="37"/>
      <c r="D1157" s="38"/>
      <c r="E1157" s="38"/>
      <c r="F1157" s="38"/>
      <c r="G1157" s="38"/>
      <c r="H1157" s="38"/>
      <c r="I1157" s="38"/>
      <c r="J1157" s="38"/>
      <c r="K1157" s="38"/>
      <c r="L1157" s="38"/>
      <c r="M1157" s="38"/>
      <c r="N1157" s="95"/>
      <c r="O1157" s="96"/>
      <c r="P1157" s="96"/>
      <c r="Q1157" s="97"/>
      <c r="R1157" s="38"/>
      <c r="S1157" s="38"/>
      <c r="T1157" s="38"/>
      <c r="U1157" s="38"/>
    </row>
    <row r="1158" customFormat="false" ht="12.8" hidden="false" customHeight="false" outlineLevel="0" collapsed="false">
      <c r="B1158" s="37"/>
      <c r="C1158" s="37"/>
      <c r="D1158" s="38"/>
      <c r="E1158" s="38"/>
      <c r="F1158" s="38"/>
      <c r="G1158" s="38"/>
      <c r="H1158" s="38"/>
      <c r="I1158" s="38"/>
      <c r="J1158" s="38"/>
      <c r="K1158" s="38"/>
      <c r="L1158" s="38"/>
      <c r="M1158" s="38"/>
      <c r="N1158" s="95"/>
      <c r="O1158" s="96"/>
      <c r="P1158" s="96"/>
      <c r="Q1158" s="97"/>
      <c r="R1158" s="38"/>
      <c r="S1158" s="38"/>
      <c r="T1158" s="38"/>
      <c r="U1158" s="38"/>
    </row>
    <row r="1159" customFormat="false" ht="12.8" hidden="false" customHeight="false" outlineLevel="0" collapsed="false">
      <c r="B1159" s="37"/>
      <c r="C1159" s="37"/>
      <c r="D1159" s="38"/>
      <c r="E1159" s="38"/>
      <c r="F1159" s="38"/>
      <c r="G1159" s="38"/>
      <c r="H1159" s="38"/>
      <c r="I1159" s="38"/>
      <c r="J1159" s="38"/>
      <c r="K1159" s="38"/>
      <c r="L1159" s="38"/>
      <c r="M1159" s="38"/>
      <c r="N1159" s="95"/>
      <c r="O1159" s="96"/>
      <c r="P1159" s="96"/>
      <c r="Q1159" s="97"/>
      <c r="R1159" s="38"/>
      <c r="S1159" s="38"/>
      <c r="T1159" s="38"/>
      <c r="U1159" s="38"/>
    </row>
    <row r="1160" customFormat="false" ht="12.8" hidden="false" customHeight="false" outlineLevel="0" collapsed="false">
      <c r="B1160" s="37"/>
      <c r="C1160" s="37"/>
      <c r="D1160" s="38"/>
      <c r="E1160" s="38"/>
      <c r="F1160" s="38"/>
      <c r="G1160" s="38"/>
      <c r="H1160" s="38"/>
      <c r="I1160" s="38"/>
      <c r="J1160" s="38"/>
      <c r="K1160" s="38"/>
      <c r="L1160" s="38"/>
      <c r="M1160" s="38"/>
      <c r="N1160" s="95"/>
      <c r="O1160" s="96"/>
      <c r="P1160" s="96"/>
      <c r="Q1160" s="97"/>
      <c r="R1160" s="38"/>
      <c r="S1160" s="38"/>
      <c r="T1160" s="38"/>
      <c r="U1160" s="38"/>
    </row>
    <row r="1161" customFormat="false" ht="12.8" hidden="false" customHeight="false" outlineLevel="0" collapsed="false">
      <c r="B1161" s="37"/>
      <c r="C1161" s="37"/>
      <c r="D1161" s="38"/>
      <c r="E1161" s="38"/>
      <c r="F1161" s="38"/>
      <c r="G1161" s="38"/>
      <c r="H1161" s="38"/>
      <c r="I1161" s="38"/>
      <c r="J1161" s="38"/>
      <c r="K1161" s="38"/>
      <c r="L1161" s="38"/>
      <c r="M1161" s="38"/>
      <c r="N1161" s="95"/>
      <c r="O1161" s="96"/>
      <c r="P1161" s="96"/>
      <c r="Q1161" s="97"/>
      <c r="R1161" s="38"/>
      <c r="S1161" s="38"/>
      <c r="T1161" s="38"/>
      <c r="U1161" s="38"/>
    </row>
    <row r="1162" customFormat="false" ht="12.8" hidden="false" customHeight="false" outlineLevel="0" collapsed="false">
      <c r="B1162" s="37"/>
      <c r="C1162" s="37"/>
      <c r="D1162" s="38"/>
      <c r="E1162" s="38"/>
      <c r="F1162" s="38"/>
      <c r="G1162" s="38"/>
      <c r="H1162" s="38"/>
      <c r="I1162" s="38"/>
      <c r="J1162" s="38"/>
      <c r="K1162" s="38"/>
      <c r="L1162" s="38"/>
      <c r="M1162" s="38"/>
      <c r="N1162" s="95"/>
      <c r="O1162" s="96"/>
      <c r="P1162" s="96"/>
      <c r="Q1162" s="97"/>
      <c r="R1162" s="38"/>
      <c r="S1162" s="38"/>
      <c r="T1162" s="38"/>
      <c r="U1162" s="38"/>
    </row>
    <row r="1163" customFormat="false" ht="12.8" hidden="false" customHeight="false" outlineLevel="0" collapsed="false">
      <c r="B1163" s="37"/>
      <c r="C1163" s="37"/>
      <c r="D1163" s="38"/>
      <c r="E1163" s="38"/>
      <c r="F1163" s="38"/>
      <c r="G1163" s="38"/>
      <c r="H1163" s="38"/>
      <c r="I1163" s="38"/>
      <c r="J1163" s="38"/>
      <c r="K1163" s="38"/>
      <c r="L1163" s="38"/>
      <c r="M1163" s="38"/>
      <c r="N1163" s="95"/>
      <c r="O1163" s="96"/>
      <c r="P1163" s="96"/>
      <c r="Q1163" s="97"/>
      <c r="R1163" s="38"/>
      <c r="S1163" s="38"/>
      <c r="T1163" s="38"/>
      <c r="U1163" s="38"/>
    </row>
    <row r="1164" customFormat="false" ht="12.8" hidden="false" customHeight="false" outlineLevel="0" collapsed="false">
      <c r="B1164" s="37"/>
      <c r="C1164" s="37"/>
      <c r="D1164" s="38"/>
      <c r="E1164" s="38"/>
      <c r="F1164" s="38"/>
      <c r="G1164" s="38"/>
      <c r="H1164" s="38"/>
      <c r="I1164" s="38"/>
      <c r="J1164" s="38"/>
      <c r="K1164" s="38"/>
      <c r="L1164" s="38"/>
      <c r="M1164" s="38"/>
      <c r="N1164" s="95"/>
      <c r="O1164" s="96"/>
      <c r="P1164" s="96"/>
      <c r="Q1164" s="97"/>
      <c r="R1164" s="38"/>
      <c r="S1164" s="38"/>
      <c r="T1164" s="38"/>
      <c r="U1164" s="38"/>
    </row>
    <row r="1165" customFormat="false" ht="12.8" hidden="false" customHeight="false" outlineLevel="0" collapsed="false">
      <c r="B1165" s="37"/>
      <c r="C1165" s="37"/>
      <c r="D1165" s="38"/>
      <c r="E1165" s="38"/>
      <c r="F1165" s="38"/>
      <c r="G1165" s="38"/>
      <c r="H1165" s="38"/>
      <c r="I1165" s="38"/>
      <c r="J1165" s="38"/>
      <c r="K1165" s="38"/>
      <c r="L1165" s="38"/>
      <c r="M1165" s="38"/>
      <c r="N1165" s="95"/>
      <c r="O1165" s="96"/>
      <c r="P1165" s="96"/>
      <c r="Q1165" s="97"/>
      <c r="R1165" s="38"/>
      <c r="S1165" s="38"/>
      <c r="T1165" s="38"/>
      <c r="U1165" s="38"/>
    </row>
    <row r="1166" customFormat="false" ht="12.8" hidden="false" customHeight="false" outlineLevel="0" collapsed="false">
      <c r="B1166" s="37"/>
      <c r="C1166" s="37"/>
      <c r="D1166" s="38"/>
      <c r="E1166" s="38"/>
      <c r="F1166" s="38"/>
      <c r="G1166" s="38"/>
      <c r="H1166" s="38"/>
      <c r="I1166" s="38"/>
      <c r="J1166" s="38"/>
      <c r="K1166" s="38"/>
      <c r="L1166" s="38"/>
      <c r="M1166" s="38"/>
      <c r="N1166" s="95"/>
      <c r="O1166" s="96"/>
      <c r="P1166" s="96"/>
      <c r="Q1166" s="97"/>
      <c r="R1166" s="38"/>
      <c r="S1166" s="38"/>
      <c r="T1166" s="38"/>
      <c r="U1166" s="38"/>
    </row>
    <row r="1167" customFormat="false" ht="12.8" hidden="false" customHeight="false" outlineLevel="0" collapsed="false">
      <c r="B1167" s="37"/>
      <c r="C1167" s="37"/>
      <c r="D1167" s="38"/>
      <c r="E1167" s="38"/>
      <c r="F1167" s="38"/>
      <c r="G1167" s="38"/>
      <c r="H1167" s="38"/>
      <c r="I1167" s="38"/>
      <c r="J1167" s="38"/>
      <c r="K1167" s="38"/>
      <c r="L1167" s="38"/>
      <c r="M1167" s="38"/>
      <c r="N1167" s="95"/>
      <c r="O1167" s="96"/>
      <c r="P1167" s="96"/>
      <c r="Q1167" s="97"/>
      <c r="R1167" s="38"/>
      <c r="S1167" s="38"/>
      <c r="T1167" s="38"/>
      <c r="U1167" s="38"/>
    </row>
    <row r="1168" customFormat="false" ht="12.8" hidden="false" customHeight="false" outlineLevel="0" collapsed="false">
      <c r="B1168" s="37"/>
      <c r="C1168" s="37"/>
      <c r="D1168" s="38"/>
      <c r="E1168" s="38"/>
      <c r="F1168" s="38"/>
      <c r="G1168" s="38"/>
      <c r="H1168" s="38"/>
      <c r="I1168" s="38"/>
      <c r="J1168" s="38"/>
      <c r="K1168" s="38"/>
      <c r="L1168" s="38"/>
      <c r="M1168" s="38"/>
      <c r="N1168" s="95"/>
      <c r="O1168" s="96"/>
      <c r="P1168" s="96"/>
      <c r="Q1168" s="97"/>
      <c r="R1168" s="38"/>
      <c r="S1168" s="38"/>
      <c r="T1168" s="38"/>
      <c r="U1168" s="38"/>
    </row>
    <row r="1169" customFormat="false" ht="12.8" hidden="false" customHeight="false" outlineLevel="0" collapsed="false">
      <c r="B1169" s="37"/>
      <c r="C1169" s="37"/>
      <c r="D1169" s="38"/>
      <c r="E1169" s="38"/>
      <c r="F1169" s="38"/>
      <c r="G1169" s="38"/>
      <c r="H1169" s="38"/>
      <c r="I1169" s="38"/>
      <c r="J1169" s="38"/>
      <c r="K1169" s="38"/>
      <c r="L1169" s="38"/>
      <c r="M1169" s="38"/>
      <c r="N1169" s="95"/>
      <c r="O1169" s="96"/>
      <c r="P1169" s="96"/>
      <c r="Q1169" s="97"/>
      <c r="R1169" s="38"/>
      <c r="S1169" s="38"/>
      <c r="T1169" s="38"/>
      <c r="U1169" s="38"/>
    </row>
    <row r="1170" customFormat="false" ht="12.8" hidden="false" customHeight="false" outlineLevel="0" collapsed="false">
      <c r="B1170" s="37"/>
      <c r="C1170" s="37"/>
      <c r="D1170" s="38"/>
      <c r="E1170" s="38"/>
      <c r="F1170" s="38"/>
      <c r="G1170" s="38"/>
      <c r="H1170" s="38"/>
      <c r="I1170" s="38"/>
      <c r="J1170" s="38"/>
      <c r="K1170" s="38"/>
      <c r="L1170" s="38"/>
      <c r="M1170" s="38"/>
      <c r="N1170" s="95"/>
      <c r="O1170" s="96"/>
      <c r="P1170" s="96"/>
      <c r="Q1170" s="97"/>
      <c r="R1170" s="38"/>
      <c r="S1170" s="38"/>
      <c r="T1170" s="38"/>
      <c r="U1170" s="38"/>
    </row>
    <row r="1171" customFormat="false" ht="12.8" hidden="false" customHeight="false" outlineLevel="0" collapsed="false">
      <c r="B1171" s="37"/>
      <c r="C1171" s="37"/>
      <c r="D1171" s="38"/>
      <c r="E1171" s="38"/>
      <c r="F1171" s="38"/>
      <c r="G1171" s="38"/>
      <c r="H1171" s="38"/>
      <c r="I1171" s="38"/>
      <c r="J1171" s="38"/>
      <c r="K1171" s="38"/>
      <c r="L1171" s="38"/>
      <c r="M1171" s="38"/>
      <c r="N1171" s="95"/>
      <c r="O1171" s="96"/>
      <c r="P1171" s="96"/>
      <c r="Q1171" s="97"/>
      <c r="R1171" s="38"/>
      <c r="S1171" s="38"/>
      <c r="T1171" s="38"/>
      <c r="U1171" s="38"/>
    </row>
    <row r="1172" customFormat="false" ht="12.8" hidden="false" customHeight="false" outlineLevel="0" collapsed="false">
      <c r="B1172" s="37"/>
      <c r="C1172" s="37"/>
      <c r="D1172" s="38"/>
      <c r="E1172" s="38"/>
      <c r="F1172" s="38"/>
      <c r="G1172" s="38"/>
      <c r="H1172" s="38"/>
      <c r="I1172" s="38"/>
      <c r="J1172" s="38"/>
      <c r="K1172" s="38"/>
      <c r="L1172" s="38"/>
      <c r="M1172" s="38"/>
      <c r="N1172" s="95"/>
      <c r="O1172" s="96"/>
      <c r="P1172" s="96"/>
      <c r="Q1172" s="97"/>
      <c r="R1172" s="38"/>
      <c r="S1172" s="38"/>
      <c r="T1172" s="38"/>
      <c r="U1172" s="38"/>
    </row>
    <row r="1173" customFormat="false" ht="12.8" hidden="false" customHeight="false" outlineLevel="0" collapsed="false">
      <c r="B1173" s="37"/>
      <c r="C1173" s="37"/>
      <c r="D1173" s="38"/>
      <c r="E1173" s="38"/>
      <c r="F1173" s="38"/>
      <c r="G1173" s="38"/>
      <c r="H1173" s="38"/>
      <c r="I1173" s="38"/>
      <c r="J1173" s="38"/>
      <c r="K1173" s="38"/>
      <c r="L1173" s="38"/>
      <c r="M1173" s="38"/>
      <c r="N1173" s="95"/>
      <c r="O1173" s="96"/>
      <c r="P1173" s="96"/>
      <c r="Q1173" s="97"/>
      <c r="R1173" s="38"/>
      <c r="S1173" s="38"/>
      <c r="T1173" s="38"/>
      <c r="U1173" s="38"/>
    </row>
    <row r="1174" customFormat="false" ht="12.8" hidden="false" customHeight="false" outlineLevel="0" collapsed="false">
      <c r="B1174" s="37"/>
      <c r="C1174" s="37"/>
      <c r="D1174" s="38"/>
      <c r="E1174" s="38"/>
      <c r="F1174" s="38"/>
      <c r="G1174" s="38"/>
      <c r="H1174" s="38"/>
      <c r="I1174" s="38"/>
      <c r="J1174" s="38"/>
      <c r="K1174" s="38"/>
      <c r="L1174" s="38"/>
      <c r="M1174" s="38"/>
      <c r="N1174" s="95"/>
      <c r="O1174" s="96"/>
      <c r="P1174" s="96"/>
      <c r="Q1174" s="97"/>
      <c r="R1174" s="38"/>
      <c r="S1174" s="38"/>
      <c r="T1174" s="38"/>
      <c r="U1174" s="38"/>
    </row>
    <row r="1175" customFormat="false" ht="12.8" hidden="false" customHeight="false" outlineLevel="0" collapsed="false">
      <c r="B1175" s="37"/>
      <c r="C1175" s="37"/>
      <c r="D1175" s="38"/>
      <c r="E1175" s="38"/>
      <c r="F1175" s="38"/>
      <c r="G1175" s="38"/>
      <c r="H1175" s="38"/>
      <c r="I1175" s="38"/>
      <c r="J1175" s="38"/>
      <c r="K1175" s="38"/>
      <c r="L1175" s="38"/>
      <c r="M1175" s="38"/>
      <c r="N1175" s="95"/>
      <c r="O1175" s="96"/>
      <c r="P1175" s="96"/>
      <c r="Q1175" s="97"/>
      <c r="R1175" s="38"/>
      <c r="S1175" s="38"/>
      <c r="T1175" s="38"/>
      <c r="U1175" s="38"/>
    </row>
    <row r="1176" customFormat="false" ht="12.8" hidden="false" customHeight="false" outlineLevel="0" collapsed="false">
      <c r="B1176" s="37"/>
      <c r="C1176" s="37"/>
      <c r="D1176" s="38"/>
      <c r="E1176" s="38"/>
      <c r="F1176" s="38"/>
      <c r="G1176" s="38"/>
      <c r="H1176" s="38"/>
      <c r="I1176" s="38"/>
      <c r="J1176" s="38"/>
      <c r="K1176" s="38"/>
      <c r="L1176" s="38"/>
      <c r="M1176" s="38"/>
      <c r="N1176" s="95"/>
      <c r="O1176" s="96"/>
      <c r="P1176" s="96"/>
      <c r="Q1176" s="97"/>
      <c r="R1176" s="38"/>
      <c r="S1176" s="38"/>
      <c r="T1176" s="38"/>
      <c r="U1176" s="38"/>
    </row>
    <row r="1177" customFormat="false" ht="12.8" hidden="false" customHeight="false" outlineLevel="0" collapsed="false">
      <c r="B1177" s="37"/>
      <c r="C1177" s="37"/>
      <c r="D1177" s="38"/>
      <c r="E1177" s="38"/>
      <c r="F1177" s="38"/>
      <c r="G1177" s="38"/>
      <c r="H1177" s="38"/>
      <c r="I1177" s="38"/>
      <c r="J1177" s="38"/>
      <c r="K1177" s="38"/>
      <c r="L1177" s="38"/>
      <c r="M1177" s="38"/>
      <c r="N1177" s="95"/>
      <c r="O1177" s="96"/>
      <c r="P1177" s="96"/>
      <c r="Q1177" s="97"/>
      <c r="R1177" s="38"/>
      <c r="S1177" s="38"/>
      <c r="T1177" s="38"/>
      <c r="U1177" s="38"/>
    </row>
    <row r="1178" customFormat="false" ht="12.8" hidden="false" customHeight="false" outlineLevel="0" collapsed="false">
      <c r="B1178" s="37"/>
      <c r="C1178" s="37"/>
      <c r="D1178" s="38"/>
      <c r="E1178" s="38"/>
      <c r="F1178" s="38"/>
      <c r="G1178" s="38"/>
      <c r="H1178" s="38"/>
      <c r="I1178" s="38"/>
      <c r="J1178" s="38"/>
      <c r="K1178" s="38"/>
      <c r="L1178" s="38"/>
      <c r="M1178" s="38"/>
      <c r="N1178" s="95"/>
      <c r="O1178" s="96"/>
      <c r="P1178" s="96"/>
      <c r="Q1178" s="97"/>
      <c r="R1178" s="38"/>
      <c r="S1178" s="38"/>
      <c r="T1178" s="38"/>
      <c r="U1178" s="38"/>
    </row>
    <row r="1179" customFormat="false" ht="12.8" hidden="false" customHeight="false" outlineLevel="0" collapsed="false">
      <c r="B1179" s="37"/>
      <c r="C1179" s="37"/>
      <c r="D1179" s="38"/>
      <c r="E1179" s="38"/>
      <c r="F1179" s="38"/>
      <c r="G1179" s="38"/>
      <c r="H1179" s="38"/>
      <c r="I1179" s="38"/>
      <c r="J1179" s="38"/>
      <c r="K1179" s="38"/>
      <c r="L1179" s="38"/>
      <c r="M1179" s="38"/>
      <c r="N1179" s="95"/>
      <c r="O1179" s="96"/>
      <c r="P1179" s="96"/>
      <c r="Q1179" s="97"/>
      <c r="R1179" s="38"/>
      <c r="S1179" s="38"/>
      <c r="T1179" s="38"/>
      <c r="U1179" s="38"/>
    </row>
    <row r="1180" customFormat="false" ht="12.8" hidden="false" customHeight="false" outlineLevel="0" collapsed="false">
      <c r="B1180" s="37"/>
      <c r="C1180" s="37"/>
      <c r="D1180" s="38"/>
      <c r="E1180" s="38"/>
      <c r="F1180" s="38"/>
      <c r="G1180" s="38"/>
      <c r="H1180" s="38"/>
      <c r="I1180" s="38"/>
      <c r="J1180" s="38"/>
      <c r="K1180" s="38"/>
      <c r="L1180" s="38"/>
      <c r="M1180" s="38"/>
      <c r="N1180" s="95"/>
      <c r="O1180" s="96"/>
      <c r="P1180" s="96"/>
      <c r="Q1180" s="97"/>
      <c r="R1180" s="38"/>
      <c r="S1180" s="38"/>
      <c r="T1180" s="38"/>
      <c r="U1180" s="38"/>
    </row>
    <row r="1181" customFormat="false" ht="12.8" hidden="false" customHeight="false" outlineLevel="0" collapsed="false">
      <c r="B1181" s="37"/>
      <c r="C1181" s="37"/>
      <c r="D1181" s="38"/>
      <c r="E1181" s="38"/>
      <c r="F1181" s="38"/>
      <c r="G1181" s="38"/>
      <c r="H1181" s="38"/>
      <c r="I1181" s="38"/>
      <c r="J1181" s="38"/>
      <c r="K1181" s="38"/>
      <c r="L1181" s="38"/>
      <c r="M1181" s="38"/>
      <c r="N1181" s="95"/>
      <c r="O1181" s="96"/>
      <c r="P1181" s="96"/>
      <c r="Q1181" s="97"/>
      <c r="R1181" s="38"/>
      <c r="S1181" s="38"/>
      <c r="T1181" s="38"/>
      <c r="U1181" s="38"/>
    </row>
    <row r="1182" customFormat="false" ht="12.8" hidden="false" customHeight="false" outlineLevel="0" collapsed="false">
      <c r="B1182" s="37"/>
      <c r="C1182" s="37"/>
      <c r="D1182" s="38"/>
      <c r="E1182" s="38"/>
      <c r="F1182" s="38"/>
      <c r="G1182" s="38"/>
      <c r="H1182" s="38"/>
      <c r="I1182" s="38"/>
      <c r="J1182" s="38"/>
      <c r="K1182" s="38"/>
      <c r="L1182" s="38"/>
      <c r="M1182" s="38"/>
      <c r="N1182" s="95"/>
      <c r="O1182" s="96"/>
      <c r="P1182" s="96"/>
      <c r="Q1182" s="97"/>
      <c r="R1182" s="38"/>
      <c r="S1182" s="38"/>
      <c r="T1182" s="38"/>
      <c r="U1182" s="38"/>
    </row>
    <row r="1183" customFormat="false" ht="12.8" hidden="false" customHeight="false" outlineLevel="0" collapsed="false">
      <c r="B1183" s="37"/>
      <c r="C1183" s="37"/>
      <c r="D1183" s="38"/>
      <c r="E1183" s="38"/>
      <c r="F1183" s="38"/>
      <c r="G1183" s="38"/>
      <c r="H1183" s="38"/>
      <c r="I1183" s="38"/>
      <c r="J1183" s="38"/>
      <c r="K1183" s="38"/>
      <c r="L1183" s="38"/>
      <c r="M1183" s="38"/>
      <c r="N1183" s="95"/>
      <c r="O1183" s="96"/>
      <c r="P1183" s="96"/>
      <c r="Q1183" s="97"/>
      <c r="R1183" s="38"/>
      <c r="S1183" s="38"/>
      <c r="T1183" s="38"/>
      <c r="U1183" s="38"/>
    </row>
    <row r="1184" customFormat="false" ht="12.8" hidden="false" customHeight="false" outlineLevel="0" collapsed="false">
      <c r="B1184" s="37"/>
      <c r="C1184" s="37"/>
      <c r="D1184" s="38"/>
      <c r="E1184" s="38"/>
      <c r="F1184" s="38"/>
      <c r="G1184" s="38"/>
      <c r="H1184" s="38"/>
      <c r="I1184" s="38"/>
      <c r="J1184" s="38"/>
      <c r="K1184" s="38"/>
      <c r="L1184" s="38"/>
      <c r="M1184" s="38"/>
      <c r="N1184" s="95"/>
      <c r="O1184" s="96"/>
      <c r="P1184" s="96"/>
      <c r="Q1184" s="97"/>
      <c r="R1184" s="38"/>
      <c r="S1184" s="38"/>
      <c r="T1184" s="38"/>
      <c r="U1184" s="38"/>
    </row>
    <row r="1185" customFormat="false" ht="12.8" hidden="false" customHeight="false" outlineLevel="0" collapsed="false">
      <c r="B1185" s="37"/>
      <c r="C1185" s="37"/>
      <c r="D1185" s="38"/>
      <c r="E1185" s="38"/>
      <c r="F1185" s="38"/>
      <c r="G1185" s="38"/>
      <c r="H1185" s="38"/>
      <c r="I1185" s="38"/>
      <c r="J1185" s="38"/>
      <c r="K1185" s="38"/>
      <c r="L1185" s="38"/>
      <c r="M1185" s="38"/>
      <c r="N1185" s="95"/>
      <c r="O1185" s="96"/>
      <c r="P1185" s="96"/>
      <c r="Q1185" s="97"/>
      <c r="R1185" s="38"/>
      <c r="S1185" s="38"/>
      <c r="T1185" s="38"/>
      <c r="U1185" s="38"/>
    </row>
    <row r="1186" customFormat="false" ht="12.8" hidden="false" customHeight="false" outlineLevel="0" collapsed="false">
      <c r="B1186" s="37"/>
      <c r="C1186" s="37"/>
      <c r="D1186" s="38"/>
      <c r="E1186" s="38"/>
      <c r="F1186" s="38"/>
      <c r="G1186" s="38"/>
      <c r="H1186" s="38"/>
      <c r="I1186" s="38"/>
      <c r="J1186" s="38"/>
      <c r="K1186" s="38"/>
      <c r="L1186" s="38"/>
      <c r="M1186" s="38"/>
      <c r="N1186" s="95"/>
      <c r="O1186" s="96"/>
      <c r="P1186" s="96"/>
      <c r="Q1186" s="97"/>
      <c r="R1186" s="38"/>
      <c r="S1186" s="38"/>
      <c r="T1186" s="38"/>
      <c r="U1186" s="38"/>
    </row>
    <row r="1187" customFormat="false" ht="12.8" hidden="false" customHeight="false" outlineLevel="0" collapsed="false">
      <c r="B1187" s="37"/>
      <c r="C1187" s="37"/>
      <c r="D1187" s="38"/>
      <c r="E1187" s="38"/>
      <c r="F1187" s="38"/>
      <c r="G1187" s="38"/>
      <c r="H1187" s="38"/>
      <c r="I1187" s="38"/>
      <c r="J1187" s="38"/>
      <c r="K1187" s="38"/>
      <c r="L1187" s="38"/>
      <c r="M1187" s="38"/>
      <c r="N1187" s="95"/>
      <c r="O1187" s="96"/>
      <c r="P1187" s="96"/>
      <c r="Q1187" s="97"/>
      <c r="R1187" s="38"/>
      <c r="S1187" s="38"/>
      <c r="T1187" s="38"/>
      <c r="U1187" s="38"/>
    </row>
    <row r="1188" customFormat="false" ht="12.8" hidden="false" customHeight="false" outlineLevel="0" collapsed="false">
      <c r="B1188" s="37"/>
      <c r="C1188" s="37"/>
      <c r="D1188" s="38"/>
      <c r="E1188" s="38"/>
      <c r="F1188" s="38"/>
      <c r="G1188" s="38"/>
      <c r="H1188" s="38"/>
      <c r="I1188" s="38"/>
      <c r="J1188" s="38"/>
      <c r="K1188" s="38"/>
      <c r="L1188" s="38"/>
      <c r="M1188" s="38"/>
      <c r="N1188" s="95"/>
      <c r="O1188" s="96"/>
      <c r="P1188" s="96"/>
      <c r="Q1188" s="97"/>
      <c r="R1188" s="38"/>
      <c r="S1188" s="38"/>
      <c r="T1188" s="38"/>
      <c r="U1188" s="38"/>
    </row>
    <row r="1189" customFormat="false" ht="12.8" hidden="false" customHeight="false" outlineLevel="0" collapsed="false">
      <c r="B1189" s="37"/>
      <c r="C1189" s="37"/>
      <c r="D1189" s="38"/>
      <c r="E1189" s="38"/>
      <c r="F1189" s="38"/>
      <c r="G1189" s="38"/>
      <c r="H1189" s="38"/>
      <c r="I1189" s="38"/>
      <c r="J1189" s="38"/>
      <c r="K1189" s="38"/>
      <c r="L1189" s="38"/>
      <c r="M1189" s="38"/>
      <c r="N1189" s="95"/>
      <c r="O1189" s="96"/>
      <c r="P1189" s="96"/>
      <c r="Q1189" s="97"/>
      <c r="R1189" s="38"/>
      <c r="S1189" s="38"/>
      <c r="T1189" s="38"/>
      <c r="U1189" s="38"/>
    </row>
    <row r="1190" customFormat="false" ht="12.8" hidden="false" customHeight="false" outlineLevel="0" collapsed="false">
      <c r="B1190" s="37"/>
      <c r="C1190" s="37"/>
      <c r="D1190" s="38"/>
      <c r="E1190" s="38"/>
      <c r="F1190" s="38"/>
      <c r="G1190" s="38"/>
      <c r="H1190" s="38"/>
      <c r="I1190" s="38"/>
      <c r="J1190" s="38"/>
      <c r="K1190" s="38"/>
      <c r="L1190" s="38"/>
      <c r="M1190" s="38"/>
      <c r="N1190" s="95"/>
      <c r="O1190" s="96"/>
      <c r="P1190" s="96"/>
      <c r="Q1190" s="97"/>
      <c r="R1190" s="38"/>
      <c r="S1190" s="38"/>
      <c r="T1190" s="38"/>
      <c r="U1190" s="38"/>
    </row>
    <row r="1191" customFormat="false" ht="12.8" hidden="false" customHeight="false" outlineLevel="0" collapsed="false">
      <c r="B1191" s="37"/>
      <c r="C1191" s="37"/>
      <c r="D1191" s="38"/>
      <c r="E1191" s="38"/>
      <c r="F1191" s="38"/>
      <c r="G1191" s="38"/>
      <c r="H1191" s="38"/>
      <c r="I1191" s="38"/>
      <c r="J1191" s="38"/>
      <c r="K1191" s="38"/>
      <c r="L1191" s="38"/>
      <c r="M1191" s="38"/>
      <c r="N1191" s="95"/>
      <c r="O1191" s="96"/>
      <c r="P1191" s="96"/>
      <c r="Q1191" s="97"/>
      <c r="R1191" s="38"/>
      <c r="S1191" s="38"/>
      <c r="T1191" s="38"/>
      <c r="U1191" s="38"/>
    </row>
    <row r="1192" customFormat="false" ht="12.8" hidden="false" customHeight="false" outlineLevel="0" collapsed="false">
      <c r="B1192" s="37"/>
      <c r="C1192" s="37"/>
      <c r="D1192" s="38"/>
      <c r="E1192" s="38"/>
      <c r="F1192" s="38"/>
      <c r="G1192" s="38"/>
      <c r="H1192" s="38"/>
      <c r="I1192" s="38"/>
      <c r="J1192" s="38"/>
      <c r="K1192" s="38"/>
      <c r="L1192" s="38"/>
      <c r="M1192" s="38"/>
      <c r="N1192" s="95"/>
      <c r="O1192" s="96"/>
      <c r="P1192" s="96"/>
      <c r="Q1192" s="97"/>
      <c r="R1192" s="38"/>
      <c r="S1192" s="38"/>
      <c r="T1192" s="38"/>
      <c r="U1192" s="38"/>
    </row>
    <row r="1193" customFormat="false" ht="12.8" hidden="false" customHeight="false" outlineLevel="0" collapsed="false">
      <c r="B1193" s="37"/>
      <c r="C1193" s="37"/>
      <c r="D1193" s="38"/>
      <c r="E1193" s="38"/>
      <c r="F1193" s="38"/>
      <c r="G1193" s="38"/>
      <c r="H1193" s="38"/>
      <c r="I1193" s="38"/>
      <c r="J1193" s="38"/>
      <c r="K1193" s="38"/>
      <c r="L1193" s="38"/>
      <c r="M1193" s="38"/>
      <c r="N1193" s="95"/>
      <c r="O1193" s="96"/>
      <c r="P1193" s="96"/>
      <c r="Q1193" s="97"/>
      <c r="R1193" s="38"/>
      <c r="S1193" s="38"/>
      <c r="T1193" s="38"/>
      <c r="U1193" s="38"/>
    </row>
    <row r="1194" customFormat="false" ht="12.8" hidden="false" customHeight="false" outlineLevel="0" collapsed="false">
      <c r="B1194" s="37"/>
      <c r="C1194" s="37"/>
      <c r="D1194" s="38"/>
      <c r="E1194" s="38"/>
      <c r="F1194" s="38"/>
      <c r="G1194" s="38"/>
      <c r="H1194" s="38"/>
      <c r="I1194" s="38"/>
      <c r="J1194" s="38"/>
      <c r="K1194" s="38"/>
      <c r="L1194" s="38"/>
      <c r="M1194" s="38"/>
      <c r="N1194" s="95"/>
      <c r="O1194" s="96"/>
      <c r="P1194" s="96"/>
      <c r="Q1194" s="97"/>
      <c r="R1194" s="38"/>
      <c r="S1194" s="38"/>
      <c r="T1194" s="38"/>
      <c r="U1194" s="38"/>
    </row>
    <row r="1195" customFormat="false" ht="12.8" hidden="false" customHeight="false" outlineLevel="0" collapsed="false">
      <c r="B1195" s="37"/>
      <c r="C1195" s="37"/>
      <c r="D1195" s="38"/>
      <c r="E1195" s="38"/>
      <c r="F1195" s="38"/>
      <c r="G1195" s="38"/>
      <c r="H1195" s="38"/>
      <c r="I1195" s="38"/>
      <c r="J1195" s="38"/>
      <c r="K1195" s="38"/>
      <c r="L1195" s="38"/>
      <c r="M1195" s="38"/>
      <c r="N1195" s="95"/>
      <c r="O1195" s="96"/>
      <c r="P1195" s="96"/>
      <c r="Q1195" s="97"/>
      <c r="R1195" s="38"/>
      <c r="S1195" s="38"/>
      <c r="T1195" s="38"/>
      <c r="U1195" s="38"/>
    </row>
    <row r="1196" customFormat="false" ht="12.8" hidden="false" customHeight="false" outlineLevel="0" collapsed="false">
      <c r="B1196" s="37"/>
      <c r="C1196" s="37"/>
      <c r="D1196" s="38"/>
      <c r="E1196" s="38"/>
      <c r="F1196" s="38"/>
      <c r="G1196" s="38"/>
      <c r="H1196" s="38"/>
      <c r="I1196" s="38"/>
      <c r="J1196" s="38"/>
      <c r="K1196" s="38"/>
      <c r="L1196" s="38"/>
      <c r="M1196" s="38"/>
      <c r="N1196" s="95"/>
      <c r="O1196" s="96"/>
      <c r="P1196" s="96"/>
      <c r="Q1196" s="97"/>
      <c r="R1196" s="38"/>
      <c r="S1196" s="38"/>
      <c r="T1196" s="38"/>
      <c r="U1196" s="38"/>
    </row>
    <row r="1197" customFormat="false" ht="12.8" hidden="false" customHeight="false" outlineLevel="0" collapsed="false">
      <c r="B1197" s="37"/>
      <c r="C1197" s="37"/>
      <c r="D1197" s="38"/>
      <c r="E1197" s="38"/>
      <c r="F1197" s="38"/>
      <c r="G1197" s="38"/>
      <c r="H1197" s="38"/>
      <c r="I1197" s="38"/>
      <c r="J1197" s="38"/>
      <c r="K1197" s="38"/>
      <c r="L1197" s="38"/>
      <c r="M1197" s="38"/>
      <c r="N1197" s="95"/>
      <c r="O1197" s="96"/>
      <c r="P1197" s="96"/>
      <c r="Q1197" s="97"/>
      <c r="R1197" s="38"/>
      <c r="S1197" s="38"/>
      <c r="T1197" s="38"/>
      <c r="U1197" s="38"/>
    </row>
    <row r="1198" customFormat="false" ht="12.8" hidden="false" customHeight="false" outlineLevel="0" collapsed="false">
      <c r="B1198" s="37"/>
      <c r="C1198" s="37"/>
      <c r="D1198" s="38"/>
      <c r="E1198" s="38"/>
      <c r="F1198" s="38"/>
      <c r="G1198" s="38"/>
      <c r="H1198" s="38"/>
      <c r="I1198" s="38"/>
      <c r="J1198" s="38"/>
      <c r="K1198" s="38"/>
      <c r="L1198" s="38"/>
      <c r="M1198" s="38"/>
      <c r="N1198" s="95"/>
      <c r="O1198" s="96"/>
      <c r="P1198" s="96"/>
      <c r="Q1198" s="97"/>
      <c r="R1198" s="38"/>
      <c r="S1198" s="38"/>
      <c r="T1198" s="38"/>
      <c r="U1198" s="38"/>
    </row>
    <row r="1199" customFormat="false" ht="12.8" hidden="false" customHeight="false" outlineLevel="0" collapsed="false">
      <c r="B1199" s="37"/>
      <c r="C1199" s="37"/>
      <c r="D1199" s="38"/>
      <c r="E1199" s="38"/>
      <c r="F1199" s="38"/>
      <c r="G1199" s="38"/>
      <c r="H1199" s="38"/>
      <c r="I1199" s="38"/>
      <c r="J1199" s="38"/>
      <c r="K1199" s="38"/>
      <c r="L1199" s="38"/>
      <c r="M1199" s="38"/>
      <c r="N1199" s="95"/>
      <c r="O1199" s="96"/>
      <c r="P1199" s="96"/>
      <c r="Q1199" s="97"/>
      <c r="R1199" s="38"/>
      <c r="S1199" s="38"/>
      <c r="T1199" s="38"/>
      <c r="U1199" s="38"/>
    </row>
    <row r="1200" customFormat="false" ht="12.8" hidden="false" customHeight="false" outlineLevel="0" collapsed="false">
      <c r="B1200" s="37"/>
      <c r="C1200" s="37"/>
      <c r="D1200" s="38"/>
      <c r="E1200" s="38"/>
      <c r="F1200" s="38"/>
      <c r="G1200" s="38"/>
      <c r="H1200" s="38"/>
      <c r="I1200" s="38"/>
      <c r="J1200" s="38"/>
      <c r="K1200" s="38"/>
      <c r="L1200" s="38"/>
      <c r="M1200" s="38"/>
      <c r="N1200" s="95"/>
      <c r="O1200" s="96"/>
      <c r="P1200" s="96"/>
      <c r="Q1200" s="97"/>
      <c r="R1200" s="38"/>
      <c r="S1200" s="38"/>
      <c r="T1200" s="38"/>
      <c r="U1200" s="38"/>
    </row>
    <row r="1201" customFormat="false" ht="12.8" hidden="false" customHeight="false" outlineLevel="0" collapsed="false">
      <c r="B1201" s="37"/>
      <c r="C1201" s="37"/>
      <c r="D1201" s="38"/>
      <c r="E1201" s="38"/>
      <c r="F1201" s="38"/>
      <c r="G1201" s="38"/>
      <c r="H1201" s="38"/>
      <c r="I1201" s="38"/>
      <c r="J1201" s="38"/>
      <c r="K1201" s="38"/>
      <c r="L1201" s="38"/>
      <c r="M1201" s="38"/>
      <c r="N1201" s="95"/>
      <c r="O1201" s="96"/>
      <c r="P1201" s="96"/>
      <c r="Q1201" s="97"/>
      <c r="R1201" s="38"/>
      <c r="S1201" s="38"/>
      <c r="T1201" s="38"/>
      <c r="U1201" s="38"/>
    </row>
    <row r="1202" customFormat="false" ht="12.8" hidden="false" customHeight="false" outlineLevel="0" collapsed="false">
      <c r="B1202" s="37"/>
      <c r="C1202" s="37"/>
      <c r="D1202" s="38"/>
      <c r="E1202" s="38"/>
      <c r="F1202" s="38"/>
      <c r="G1202" s="38"/>
      <c r="H1202" s="38"/>
      <c r="I1202" s="38"/>
      <c r="J1202" s="38"/>
      <c r="K1202" s="38"/>
      <c r="L1202" s="38"/>
      <c r="M1202" s="38"/>
      <c r="N1202" s="95"/>
      <c r="O1202" s="96"/>
      <c r="P1202" s="96"/>
      <c r="Q1202" s="97"/>
      <c r="R1202" s="38"/>
      <c r="S1202" s="38"/>
      <c r="T1202" s="38"/>
      <c r="U1202" s="38"/>
    </row>
    <row r="1203" customFormat="false" ht="12.8" hidden="false" customHeight="false" outlineLevel="0" collapsed="false">
      <c r="B1203" s="37"/>
      <c r="C1203" s="37"/>
      <c r="D1203" s="38"/>
      <c r="E1203" s="38"/>
      <c r="F1203" s="38"/>
      <c r="G1203" s="38"/>
      <c r="H1203" s="38"/>
      <c r="I1203" s="38"/>
      <c r="J1203" s="38"/>
      <c r="K1203" s="38"/>
      <c r="L1203" s="38"/>
      <c r="M1203" s="38"/>
      <c r="N1203" s="95"/>
      <c r="O1203" s="96"/>
      <c r="P1203" s="96"/>
      <c r="Q1203" s="97"/>
      <c r="R1203" s="38"/>
      <c r="S1203" s="38"/>
      <c r="T1203" s="38"/>
      <c r="U1203" s="38"/>
    </row>
    <row r="1204" customFormat="false" ht="12.8" hidden="false" customHeight="false" outlineLevel="0" collapsed="false">
      <c r="B1204" s="37"/>
      <c r="C1204" s="37"/>
      <c r="D1204" s="38"/>
      <c r="E1204" s="38"/>
      <c r="F1204" s="38"/>
      <c r="G1204" s="38"/>
      <c r="H1204" s="38"/>
      <c r="I1204" s="38"/>
      <c r="J1204" s="38"/>
      <c r="K1204" s="38"/>
      <c r="L1204" s="38"/>
      <c r="M1204" s="38"/>
      <c r="N1204" s="95"/>
      <c r="O1204" s="96"/>
      <c r="P1204" s="96"/>
      <c r="Q1204" s="97"/>
      <c r="R1204" s="38"/>
      <c r="S1204" s="38"/>
      <c r="T1204" s="38"/>
      <c r="U1204" s="38"/>
    </row>
    <row r="1205" customFormat="false" ht="12.8" hidden="false" customHeight="false" outlineLevel="0" collapsed="false">
      <c r="B1205" s="37"/>
      <c r="C1205" s="37"/>
      <c r="D1205" s="38"/>
      <c r="E1205" s="38"/>
      <c r="F1205" s="38"/>
      <c r="G1205" s="38"/>
      <c r="H1205" s="38"/>
      <c r="I1205" s="38"/>
      <c r="J1205" s="38"/>
      <c r="K1205" s="38"/>
      <c r="L1205" s="38"/>
      <c r="M1205" s="38"/>
      <c r="N1205" s="95"/>
      <c r="O1205" s="96"/>
      <c r="P1205" s="96"/>
      <c r="Q1205" s="97"/>
      <c r="R1205" s="38"/>
      <c r="S1205" s="38"/>
      <c r="T1205" s="38"/>
      <c r="U1205" s="38"/>
    </row>
    <row r="1206" customFormat="false" ht="12.8" hidden="false" customHeight="false" outlineLevel="0" collapsed="false">
      <c r="B1206" s="37"/>
      <c r="C1206" s="37"/>
      <c r="D1206" s="38"/>
      <c r="E1206" s="38"/>
      <c r="F1206" s="38"/>
      <c r="G1206" s="38"/>
      <c r="H1206" s="38"/>
      <c r="I1206" s="38"/>
      <c r="J1206" s="38"/>
      <c r="K1206" s="38"/>
      <c r="L1206" s="38"/>
      <c r="M1206" s="38"/>
      <c r="N1206" s="95"/>
      <c r="O1206" s="96"/>
      <c r="P1206" s="96"/>
      <c r="Q1206" s="97"/>
      <c r="R1206" s="38"/>
      <c r="S1206" s="38"/>
      <c r="T1206" s="38"/>
      <c r="U1206" s="38"/>
    </row>
    <row r="1207" customFormat="false" ht="12.8" hidden="false" customHeight="false" outlineLevel="0" collapsed="false">
      <c r="B1207" s="37"/>
      <c r="C1207" s="37"/>
      <c r="D1207" s="38"/>
      <c r="E1207" s="38"/>
      <c r="F1207" s="38"/>
      <c r="G1207" s="38"/>
      <c r="H1207" s="38"/>
      <c r="I1207" s="38"/>
      <c r="J1207" s="38"/>
      <c r="K1207" s="38"/>
      <c r="L1207" s="38"/>
      <c r="M1207" s="38"/>
      <c r="N1207" s="95"/>
      <c r="O1207" s="96"/>
      <c r="P1207" s="96"/>
      <c r="Q1207" s="97"/>
      <c r="R1207" s="38"/>
      <c r="S1207" s="38"/>
      <c r="T1207" s="38"/>
      <c r="U1207" s="38"/>
    </row>
    <row r="1208" customFormat="false" ht="12.8" hidden="false" customHeight="false" outlineLevel="0" collapsed="false">
      <c r="B1208" s="37"/>
      <c r="C1208" s="37"/>
      <c r="D1208" s="38"/>
      <c r="E1208" s="38"/>
      <c r="F1208" s="38"/>
      <c r="G1208" s="38"/>
      <c r="H1208" s="38"/>
      <c r="I1208" s="38"/>
      <c r="J1208" s="38"/>
      <c r="K1208" s="38"/>
      <c r="L1208" s="38"/>
      <c r="M1208" s="38"/>
      <c r="N1208" s="95"/>
      <c r="O1208" s="96"/>
      <c r="P1208" s="96"/>
      <c r="Q1208" s="97"/>
      <c r="R1208" s="38"/>
      <c r="S1208" s="38"/>
      <c r="T1208" s="38"/>
      <c r="U1208" s="38"/>
    </row>
    <row r="1209" customFormat="false" ht="12.8" hidden="false" customHeight="false" outlineLevel="0" collapsed="false">
      <c r="B1209" s="37"/>
      <c r="C1209" s="37"/>
      <c r="D1209" s="38"/>
      <c r="E1209" s="38"/>
      <c r="F1209" s="38"/>
      <c r="G1209" s="38"/>
      <c r="H1209" s="38"/>
      <c r="I1209" s="38"/>
      <c r="J1209" s="38"/>
      <c r="K1209" s="38"/>
      <c r="L1209" s="38"/>
      <c r="M1209" s="38"/>
      <c r="N1209" s="95"/>
      <c r="O1209" s="96"/>
      <c r="P1209" s="96"/>
      <c r="Q1209" s="97"/>
      <c r="R1209" s="38"/>
      <c r="S1209" s="38"/>
      <c r="T1209" s="38"/>
      <c r="U1209" s="38"/>
    </row>
    <row r="1210" customFormat="false" ht="12.8" hidden="false" customHeight="false" outlineLevel="0" collapsed="false">
      <c r="B1210" s="37"/>
      <c r="C1210" s="37"/>
      <c r="D1210" s="38"/>
      <c r="E1210" s="38"/>
      <c r="F1210" s="38"/>
      <c r="G1210" s="38"/>
      <c r="H1210" s="38"/>
      <c r="I1210" s="38"/>
      <c r="J1210" s="38"/>
      <c r="K1210" s="38"/>
      <c r="L1210" s="38"/>
      <c r="M1210" s="38"/>
      <c r="N1210" s="95"/>
      <c r="O1210" s="96"/>
      <c r="P1210" s="96"/>
      <c r="Q1210" s="97"/>
      <c r="R1210" s="38"/>
      <c r="S1210" s="38"/>
      <c r="T1210" s="38"/>
      <c r="U1210" s="38"/>
    </row>
    <row r="1211" customFormat="false" ht="12.8" hidden="false" customHeight="false" outlineLevel="0" collapsed="false">
      <c r="B1211" s="37"/>
      <c r="C1211" s="37"/>
      <c r="D1211" s="38"/>
      <c r="E1211" s="38"/>
      <c r="F1211" s="38"/>
      <c r="G1211" s="38"/>
      <c r="H1211" s="38"/>
      <c r="I1211" s="38"/>
      <c r="J1211" s="38"/>
      <c r="K1211" s="38"/>
      <c r="L1211" s="38"/>
      <c r="M1211" s="38"/>
      <c r="N1211" s="95"/>
      <c r="O1211" s="96"/>
      <c r="P1211" s="96"/>
      <c r="Q1211" s="97"/>
      <c r="R1211" s="38"/>
      <c r="S1211" s="38"/>
      <c r="T1211" s="38"/>
      <c r="U1211" s="38"/>
    </row>
    <row r="1212" customFormat="false" ht="12.8" hidden="false" customHeight="false" outlineLevel="0" collapsed="false">
      <c r="B1212" s="37"/>
      <c r="C1212" s="37"/>
      <c r="D1212" s="38"/>
      <c r="E1212" s="38"/>
      <c r="F1212" s="38"/>
      <c r="G1212" s="38"/>
      <c r="H1212" s="38"/>
      <c r="I1212" s="38"/>
      <c r="J1212" s="38"/>
      <c r="K1212" s="38"/>
      <c r="L1212" s="38"/>
      <c r="M1212" s="38"/>
      <c r="N1212" s="95"/>
      <c r="O1212" s="96"/>
      <c r="P1212" s="96"/>
      <c r="Q1212" s="97"/>
      <c r="R1212" s="38"/>
      <c r="S1212" s="38"/>
      <c r="T1212" s="38"/>
      <c r="U1212" s="38"/>
    </row>
    <row r="1213" customFormat="false" ht="12.8" hidden="false" customHeight="false" outlineLevel="0" collapsed="false">
      <c r="B1213" s="37"/>
      <c r="C1213" s="37"/>
      <c r="D1213" s="38"/>
      <c r="E1213" s="38"/>
      <c r="F1213" s="38"/>
      <c r="G1213" s="38"/>
      <c r="H1213" s="38"/>
      <c r="I1213" s="38"/>
      <c r="J1213" s="38"/>
      <c r="K1213" s="38"/>
      <c r="L1213" s="38"/>
      <c r="M1213" s="38"/>
      <c r="N1213" s="95"/>
      <c r="O1213" s="96"/>
      <c r="P1213" s="96"/>
      <c r="Q1213" s="97"/>
      <c r="R1213" s="38"/>
      <c r="S1213" s="38"/>
      <c r="T1213" s="38"/>
      <c r="U1213" s="38"/>
    </row>
    <row r="1214" customFormat="false" ht="12.8" hidden="false" customHeight="false" outlineLevel="0" collapsed="false">
      <c r="B1214" s="37"/>
      <c r="C1214" s="37"/>
      <c r="D1214" s="38"/>
      <c r="E1214" s="38"/>
      <c r="F1214" s="38"/>
      <c r="G1214" s="38"/>
      <c r="H1214" s="38"/>
      <c r="I1214" s="38"/>
      <c r="J1214" s="38"/>
      <c r="K1214" s="38"/>
      <c r="L1214" s="38"/>
      <c r="M1214" s="38"/>
      <c r="N1214" s="95"/>
      <c r="O1214" s="96"/>
      <c r="P1214" s="96"/>
      <c r="Q1214" s="97"/>
      <c r="R1214" s="38"/>
      <c r="S1214" s="38"/>
      <c r="T1214" s="38"/>
      <c r="U1214" s="38"/>
    </row>
    <row r="1215" customFormat="false" ht="12.8" hidden="false" customHeight="false" outlineLevel="0" collapsed="false">
      <c r="B1215" s="37"/>
      <c r="C1215" s="37"/>
      <c r="D1215" s="38"/>
      <c r="E1215" s="38"/>
      <c r="F1215" s="38"/>
      <c r="G1215" s="38"/>
      <c r="H1215" s="38"/>
      <c r="I1215" s="38"/>
      <c r="J1215" s="38"/>
      <c r="K1215" s="38"/>
      <c r="L1215" s="38"/>
      <c r="M1215" s="38"/>
      <c r="N1215" s="95"/>
      <c r="O1215" s="96"/>
      <c r="P1215" s="96"/>
      <c r="Q1215" s="97"/>
      <c r="R1215" s="38"/>
      <c r="S1215" s="38"/>
      <c r="T1215" s="38"/>
      <c r="U1215" s="38"/>
    </row>
    <row r="1216" customFormat="false" ht="12.8" hidden="false" customHeight="false" outlineLevel="0" collapsed="false">
      <c r="B1216" s="37"/>
      <c r="C1216" s="37"/>
      <c r="D1216" s="38"/>
      <c r="E1216" s="38"/>
      <c r="F1216" s="38"/>
      <c r="G1216" s="38"/>
      <c r="H1216" s="38"/>
      <c r="I1216" s="38"/>
      <c r="J1216" s="38"/>
      <c r="K1216" s="38"/>
      <c r="L1216" s="38"/>
      <c r="M1216" s="38"/>
      <c r="N1216" s="95"/>
      <c r="O1216" s="96"/>
      <c r="P1216" s="96"/>
      <c r="Q1216" s="97"/>
      <c r="R1216" s="38"/>
      <c r="S1216" s="38"/>
      <c r="T1216" s="38"/>
      <c r="U1216" s="38"/>
    </row>
    <row r="1217" customFormat="false" ht="12.8" hidden="false" customHeight="false" outlineLevel="0" collapsed="false">
      <c r="B1217" s="37"/>
      <c r="C1217" s="37"/>
      <c r="D1217" s="38"/>
      <c r="E1217" s="38"/>
      <c r="F1217" s="38"/>
      <c r="G1217" s="38"/>
      <c r="H1217" s="38"/>
      <c r="I1217" s="38"/>
      <c r="J1217" s="38"/>
      <c r="K1217" s="38"/>
      <c r="L1217" s="38"/>
      <c r="M1217" s="38"/>
      <c r="N1217" s="95"/>
      <c r="O1217" s="96"/>
      <c r="P1217" s="96"/>
      <c r="Q1217" s="97"/>
      <c r="R1217" s="38"/>
      <c r="S1217" s="38"/>
      <c r="T1217" s="38"/>
      <c r="U1217" s="38"/>
    </row>
    <row r="1218" customFormat="false" ht="12.8" hidden="false" customHeight="false" outlineLevel="0" collapsed="false">
      <c r="B1218" s="37"/>
      <c r="C1218" s="37"/>
      <c r="D1218" s="38"/>
      <c r="E1218" s="38"/>
      <c r="F1218" s="38"/>
      <c r="G1218" s="38"/>
      <c r="H1218" s="38"/>
      <c r="I1218" s="38"/>
      <c r="J1218" s="38"/>
      <c r="K1218" s="38"/>
      <c r="L1218" s="38"/>
      <c r="M1218" s="38"/>
      <c r="N1218" s="95"/>
      <c r="O1218" s="96"/>
      <c r="P1218" s="96"/>
      <c r="Q1218" s="97"/>
      <c r="R1218" s="38"/>
      <c r="S1218" s="38"/>
      <c r="T1218" s="38"/>
      <c r="U1218" s="38"/>
    </row>
    <row r="1219" customFormat="false" ht="12.8" hidden="false" customHeight="false" outlineLevel="0" collapsed="false">
      <c r="B1219" s="37"/>
      <c r="C1219" s="37"/>
      <c r="D1219" s="38"/>
      <c r="E1219" s="38"/>
      <c r="F1219" s="38"/>
      <c r="G1219" s="38"/>
      <c r="H1219" s="38"/>
      <c r="I1219" s="38"/>
      <c r="J1219" s="38"/>
      <c r="K1219" s="38"/>
      <c r="L1219" s="38"/>
      <c r="M1219" s="38"/>
      <c r="N1219" s="95"/>
      <c r="O1219" s="96"/>
      <c r="P1219" s="96"/>
      <c r="Q1219" s="97"/>
      <c r="R1219" s="38"/>
      <c r="S1219" s="38"/>
      <c r="T1219" s="38"/>
      <c r="U1219" s="38"/>
    </row>
    <row r="1220" customFormat="false" ht="12.8" hidden="false" customHeight="false" outlineLevel="0" collapsed="false">
      <c r="B1220" s="37"/>
      <c r="C1220" s="37"/>
      <c r="D1220" s="38"/>
      <c r="E1220" s="38"/>
      <c r="F1220" s="38"/>
      <c r="G1220" s="38"/>
      <c r="H1220" s="38"/>
      <c r="I1220" s="38"/>
      <c r="J1220" s="38"/>
      <c r="K1220" s="38"/>
      <c r="L1220" s="38"/>
      <c r="M1220" s="38"/>
      <c r="N1220" s="95"/>
      <c r="O1220" s="96"/>
      <c r="P1220" s="96"/>
      <c r="Q1220" s="97"/>
      <c r="R1220" s="38"/>
      <c r="S1220" s="38"/>
      <c r="T1220" s="38"/>
      <c r="U1220" s="38"/>
    </row>
    <row r="1221" customFormat="false" ht="12.8" hidden="false" customHeight="false" outlineLevel="0" collapsed="false">
      <c r="B1221" s="37"/>
      <c r="C1221" s="37"/>
      <c r="D1221" s="38"/>
      <c r="E1221" s="38"/>
      <c r="F1221" s="38"/>
      <c r="G1221" s="38"/>
      <c r="H1221" s="38"/>
      <c r="I1221" s="38"/>
      <c r="J1221" s="38"/>
      <c r="K1221" s="38"/>
      <c r="L1221" s="38"/>
      <c r="M1221" s="38"/>
      <c r="N1221" s="95"/>
      <c r="O1221" s="96"/>
      <c r="P1221" s="96"/>
      <c r="Q1221" s="97"/>
      <c r="R1221" s="38"/>
      <c r="S1221" s="38"/>
      <c r="T1221" s="38"/>
      <c r="U1221" s="38"/>
    </row>
    <row r="1222" customFormat="false" ht="12.8" hidden="false" customHeight="false" outlineLevel="0" collapsed="false">
      <c r="B1222" s="37"/>
      <c r="C1222" s="37"/>
      <c r="D1222" s="38"/>
      <c r="E1222" s="38"/>
      <c r="F1222" s="38"/>
      <c r="G1222" s="38"/>
      <c r="H1222" s="38"/>
      <c r="I1222" s="38"/>
      <c r="J1222" s="38"/>
      <c r="K1222" s="38"/>
      <c r="L1222" s="38"/>
      <c r="M1222" s="38"/>
      <c r="N1222" s="95"/>
      <c r="O1222" s="96"/>
      <c r="P1222" s="96"/>
      <c r="Q1222" s="97"/>
      <c r="R1222" s="38"/>
      <c r="S1222" s="38"/>
      <c r="T1222" s="38"/>
      <c r="U1222" s="38"/>
    </row>
    <row r="1223" customFormat="false" ht="12.8" hidden="false" customHeight="false" outlineLevel="0" collapsed="false">
      <c r="B1223" s="37"/>
      <c r="C1223" s="37"/>
      <c r="D1223" s="38"/>
      <c r="E1223" s="38"/>
      <c r="F1223" s="38"/>
      <c r="G1223" s="38"/>
      <c r="H1223" s="38"/>
      <c r="I1223" s="38"/>
      <c r="J1223" s="38"/>
      <c r="K1223" s="38"/>
      <c r="L1223" s="38"/>
      <c r="M1223" s="38"/>
      <c r="N1223" s="95"/>
      <c r="O1223" s="96"/>
      <c r="P1223" s="96"/>
      <c r="Q1223" s="97"/>
      <c r="R1223" s="38"/>
      <c r="S1223" s="38"/>
      <c r="T1223" s="38"/>
      <c r="U1223" s="38"/>
    </row>
    <row r="1224" customFormat="false" ht="12.8" hidden="false" customHeight="false" outlineLevel="0" collapsed="false">
      <c r="B1224" s="37"/>
      <c r="C1224" s="37"/>
      <c r="D1224" s="38"/>
      <c r="E1224" s="38"/>
      <c r="F1224" s="38"/>
      <c r="G1224" s="38"/>
      <c r="H1224" s="38"/>
      <c r="I1224" s="38"/>
      <c r="J1224" s="38"/>
      <c r="K1224" s="38"/>
      <c r="L1224" s="38"/>
      <c r="M1224" s="38"/>
      <c r="N1224" s="95"/>
      <c r="O1224" s="96"/>
      <c r="P1224" s="96"/>
      <c r="Q1224" s="97"/>
      <c r="R1224" s="38"/>
      <c r="S1224" s="38"/>
      <c r="T1224" s="38"/>
      <c r="U1224" s="38"/>
    </row>
    <row r="1225" customFormat="false" ht="12.8" hidden="false" customHeight="false" outlineLevel="0" collapsed="false">
      <c r="B1225" s="37"/>
      <c r="C1225" s="37"/>
      <c r="D1225" s="38"/>
      <c r="E1225" s="38"/>
      <c r="F1225" s="38"/>
      <c r="G1225" s="38"/>
      <c r="H1225" s="38"/>
      <c r="I1225" s="38"/>
      <c r="J1225" s="38"/>
      <c r="K1225" s="38"/>
      <c r="L1225" s="38"/>
      <c r="M1225" s="38"/>
      <c r="N1225" s="95"/>
      <c r="O1225" s="96"/>
      <c r="P1225" s="96"/>
      <c r="Q1225" s="97"/>
      <c r="R1225" s="38"/>
      <c r="S1225" s="38"/>
      <c r="T1225" s="38"/>
      <c r="U1225" s="38"/>
    </row>
    <row r="1226" customFormat="false" ht="12.8" hidden="false" customHeight="false" outlineLevel="0" collapsed="false">
      <c r="B1226" s="37"/>
      <c r="C1226" s="37"/>
      <c r="D1226" s="38"/>
      <c r="E1226" s="38"/>
      <c r="F1226" s="38"/>
      <c r="G1226" s="38"/>
      <c r="H1226" s="38"/>
      <c r="I1226" s="38"/>
      <c r="J1226" s="38"/>
      <c r="K1226" s="38"/>
      <c r="L1226" s="38"/>
      <c r="M1226" s="38"/>
      <c r="N1226" s="95"/>
      <c r="O1226" s="96"/>
      <c r="P1226" s="96"/>
      <c r="Q1226" s="97"/>
      <c r="R1226" s="38"/>
      <c r="S1226" s="38"/>
      <c r="T1226" s="38"/>
      <c r="U1226" s="38"/>
    </row>
    <row r="1227" customFormat="false" ht="12.8" hidden="false" customHeight="false" outlineLevel="0" collapsed="false">
      <c r="B1227" s="37"/>
      <c r="C1227" s="37"/>
      <c r="D1227" s="38"/>
      <c r="E1227" s="38"/>
      <c r="F1227" s="38"/>
      <c r="G1227" s="38"/>
      <c r="H1227" s="38"/>
      <c r="I1227" s="38"/>
      <c r="J1227" s="38"/>
      <c r="K1227" s="38"/>
      <c r="L1227" s="38"/>
      <c r="M1227" s="38"/>
      <c r="N1227" s="95"/>
      <c r="O1227" s="96"/>
      <c r="P1227" s="96"/>
      <c r="Q1227" s="97"/>
      <c r="R1227" s="38"/>
      <c r="S1227" s="38"/>
      <c r="T1227" s="38"/>
      <c r="U1227" s="38"/>
    </row>
    <row r="1228" customFormat="false" ht="12.8" hidden="false" customHeight="false" outlineLevel="0" collapsed="false">
      <c r="B1228" s="37"/>
      <c r="C1228" s="37"/>
      <c r="D1228" s="38"/>
      <c r="E1228" s="38"/>
      <c r="F1228" s="38"/>
      <c r="G1228" s="38"/>
      <c r="H1228" s="38"/>
      <c r="I1228" s="38"/>
      <c r="J1228" s="38"/>
      <c r="K1228" s="38"/>
      <c r="L1228" s="38"/>
      <c r="M1228" s="38"/>
      <c r="N1228" s="95"/>
      <c r="O1228" s="96"/>
      <c r="P1228" s="96"/>
      <c r="Q1228" s="97"/>
      <c r="R1228" s="38"/>
      <c r="S1228" s="38"/>
      <c r="T1228" s="38"/>
      <c r="U1228" s="38"/>
    </row>
    <row r="1229" customFormat="false" ht="12.8" hidden="false" customHeight="false" outlineLevel="0" collapsed="false">
      <c r="B1229" s="37"/>
      <c r="C1229" s="37"/>
      <c r="D1229" s="38"/>
      <c r="E1229" s="38"/>
      <c r="F1229" s="38"/>
      <c r="G1229" s="38"/>
      <c r="H1229" s="38"/>
      <c r="I1229" s="38"/>
      <c r="J1229" s="38"/>
      <c r="K1229" s="38"/>
      <c r="L1229" s="38"/>
      <c r="M1229" s="38"/>
      <c r="N1229" s="95"/>
      <c r="O1229" s="96"/>
      <c r="P1229" s="96"/>
      <c r="Q1229" s="97"/>
      <c r="R1229" s="38"/>
      <c r="S1229" s="38"/>
      <c r="T1229" s="38"/>
      <c r="U1229" s="38"/>
    </row>
    <row r="1230" customFormat="false" ht="12.8" hidden="false" customHeight="false" outlineLevel="0" collapsed="false">
      <c r="B1230" s="37"/>
      <c r="C1230" s="37"/>
      <c r="D1230" s="38"/>
      <c r="E1230" s="38"/>
      <c r="F1230" s="38"/>
      <c r="G1230" s="38"/>
      <c r="H1230" s="38"/>
      <c r="I1230" s="38"/>
      <c r="J1230" s="38"/>
      <c r="K1230" s="38"/>
      <c r="L1230" s="38"/>
      <c r="M1230" s="38"/>
      <c r="N1230" s="95"/>
      <c r="O1230" s="96"/>
      <c r="P1230" s="96"/>
      <c r="Q1230" s="97"/>
      <c r="R1230" s="38"/>
      <c r="S1230" s="38"/>
      <c r="T1230" s="38"/>
      <c r="U1230" s="38"/>
    </row>
    <row r="1231" customFormat="false" ht="12.8" hidden="false" customHeight="false" outlineLevel="0" collapsed="false">
      <c r="B1231" s="37"/>
      <c r="C1231" s="37"/>
      <c r="D1231" s="38"/>
      <c r="E1231" s="38"/>
      <c r="F1231" s="38"/>
      <c r="G1231" s="38"/>
      <c r="H1231" s="38"/>
      <c r="I1231" s="38"/>
      <c r="J1231" s="38"/>
      <c r="K1231" s="38"/>
      <c r="L1231" s="38"/>
      <c r="M1231" s="38"/>
      <c r="N1231" s="95"/>
      <c r="O1231" s="96"/>
      <c r="P1231" s="96"/>
      <c r="Q1231" s="97"/>
      <c r="R1231" s="38"/>
      <c r="S1231" s="38"/>
      <c r="T1231" s="38"/>
      <c r="U1231" s="38"/>
    </row>
    <row r="1232" customFormat="false" ht="12.8" hidden="false" customHeight="false" outlineLevel="0" collapsed="false">
      <c r="B1232" s="37"/>
      <c r="C1232" s="37"/>
      <c r="D1232" s="38"/>
      <c r="E1232" s="38"/>
      <c r="F1232" s="38"/>
      <c r="G1232" s="38"/>
      <c r="H1232" s="38"/>
      <c r="I1232" s="38"/>
      <c r="J1232" s="38"/>
      <c r="K1232" s="38"/>
      <c r="L1232" s="38"/>
      <c r="M1232" s="38"/>
      <c r="N1232" s="95"/>
      <c r="O1232" s="96"/>
      <c r="P1232" s="96"/>
      <c r="Q1232" s="97"/>
      <c r="R1232" s="38"/>
      <c r="S1232" s="38"/>
      <c r="T1232" s="38"/>
      <c r="U1232" s="38"/>
    </row>
    <row r="1233" customFormat="false" ht="12.8" hidden="false" customHeight="false" outlineLevel="0" collapsed="false">
      <c r="B1233" s="37"/>
      <c r="C1233" s="37"/>
      <c r="D1233" s="38"/>
      <c r="E1233" s="38"/>
      <c r="F1233" s="38"/>
      <c r="G1233" s="38"/>
      <c r="H1233" s="38"/>
      <c r="I1233" s="38"/>
      <c r="J1233" s="38"/>
      <c r="K1233" s="38"/>
      <c r="L1233" s="38"/>
      <c r="M1233" s="38"/>
      <c r="N1233" s="95"/>
      <c r="O1233" s="96"/>
      <c r="P1233" s="96"/>
      <c r="Q1233" s="97"/>
      <c r="R1233" s="38"/>
      <c r="S1233" s="38"/>
      <c r="T1233" s="38"/>
      <c r="U1233" s="38"/>
    </row>
    <row r="1234" customFormat="false" ht="12.8" hidden="false" customHeight="false" outlineLevel="0" collapsed="false">
      <c r="B1234" s="37"/>
      <c r="C1234" s="37"/>
      <c r="D1234" s="38"/>
      <c r="E1234" s="38"/>
      <c r="F1234" s="38"/>
      <c r="G1234" s="38"/>
      <c r="H1234" s="38"/>
      <c r="I1234" s="38"/>
      <c r="J1234" s="38"/>
      <c r="K1234" s="38"/>
      <c r="L1234" s="38"/>
      <c r="M1234" s="38"/>
      <c r="N1234" s="95"/>
      <c r="O1234" s="96"/>
      <c r="P1234" s="96"/>
      <c r="Q1234" s="97"/>
      <c r="R1234" s="38"/>
      <c r="S1234" s="38"/>
      <c r="T1234" s="38"/>
      <c r="U1234" s="38"/>
    </row>
    <row r="1235" customFormat="false" ht="12.8" hidden="false" customHeight="false" outlineLevel="0" collapsed="false">
      <c r="B1235" s="37"/>
      <c r="C1235" s="37"/>
      <c r="D1235" s="38"/>
      <c r="E1235" s="38"/>
      <c r="F1235" s="38"/>
      <c r="G1235" s="38"/>
      <c r="H1235" s="38"/>
      <c r="I1235" s="38"/>
      <c r="J1235" s="38"/>
      <c r="K1235" s="38"/>
      <c r="L1235" s="38"/>
      <c r="M1235" s="38"/>
      <c r="N1235" s="95"/>
      <c r="O1235" s="96"/>
      <c r="P1235" s="96"/>
      <c r="Q1235" s="97"/>
      <c r="R1235" s="38"/>
      <c r="S1235" s="38"/>
      <c r="T1235" s="38"/>
      <c r="U1235" s="38"/>
    </row>
    <row r="1236" customFormat="false" ht="12.8" hidden="false" customHeight="false" outlineLevel="0" collapsed="false">
      <c r="B1236" s="37"/>
      <c r="C1236" s="37"/>
      <c r="D1236" s="38"/>
      <c r="E1236" s="38"/>
      <c r="F1236" s="38"/>
      <c r="G1236" s="38"/>
      <c r="H1236" s="38"/>
      <c r="I1236" s="38"/>
      <c r="J1236" s="38"/>
      <c r="K1236" s="38"/>
      <c r="L1236" s="38"/>
      <c r="M1236" s="38"/>
      <c r="N1236" s="95"/>
      <c r="O1236" s="96"/>
      <c r="P1236" s="96"/>
      <c r="Q1236" s="97"/>
      <c r="R1236" s="38"/>
      <c r="S1236" s="38"/>
      <c r="T1236" s="38"/>
      <c r="U1236" s="38"/>
    </row>
    <row r="1237" customFormat="false" ht="12.8" hidden="false" customHeight="false" outlineLevel="0" collapsed="false">
      <c r="B1237" s="37"/>
      <c r="C1237" s="37"/>
      <c r="D1237" s="38"/>
      <c r="E1237" s="38"/>
      <c r="F1237" s="38"/>
      <c r="G1237" s="38"/>
      <c r="H1237" s="38"/>
      <c r="I1237" s="38"/>
      <c r="J1237" s="38"/>
      <c r="K1237" s="38"/>
      <c r="L1237" s="38"/>
      <c r="M1237" s="38"/>
      <c r="N1237" s="95"/>
      <c r="O1237" s="96"/>
      <c r="P1237" s="96"/>
      <c r="Q1237" s="97"/>
      <c r="R1237" s="38"/>
      <c r="S1237" s="38"/>
      <c r="T1237" s="38"/>
      <c r="U1237" s="38"/>
    </row>
    <row r="1238" customFormat="false" ht="12.8" hidden="false" customHeight="false" outlineLevel="0" collapsed="false">
      <c r="B1238" s="37"/>
      <c r="C1238" s="37"/>
      <c r="D1238" s="38"/>
      <c r="E1238" s="38"/>
      <c r="F1238" s="38"/>
      <c r="G1238" s="38"/>
      <c r="H1238" s="38"/>
      <c r="I1238" s="38"/>
      <c r="J1238" s="38"/>
      <c r="K1238" s="38"/>
      <c r="L1238" s="38"/>
      <c r="M1238" s="38"/>
      <c r="N1238" s="95"/>
      <c r="O1238" s="96"/>
      <c r="P1238" s="96"/>
      <c r="Q1238" s="97"/>
      <c r="R1238" s="38"/>
      <c r="S1238" s="38"/>
      <c r="T1238" s="38"/>
      <c r="U1238" s="38"/>
    </row>
    <row r="1239" customFormat="false" ht="12.8" hidden="false" customHeight="false" outlineLevel="0" collapsed="false">
      <c r="B1239" s="37"/>
      <c r="C1239" s="37"/>
      <c r="D1239" s="38"/>
      <c r="E1239" s="38"/>
      <c r="F1239" s="38"/>
      <c r="G1239" s="38"/>
      <c r="H1239" s="38"/>
      <c r="I1239" s="38"/>
      <c r="J1239" s="38"/>
      <c r="K1239" s="38"/>
      <c r="L1239" s="38"/>
      <c r="M1239" s="38"/>
      <c r="N1239" s="95"/>
      <c r="O1239" s="96"/>
      <c r="P1239" s="96"/>
      <c r="Q1239" s="97"/>
      <c r="R1239" s="38"/>
      <c r="S1239" s="38"/>
      <c r="T1239" s="38"/>
      <c r="U1239" s="38"/>
    </row>
    <row r="1240" customFormat="false" ht="12.8" hidden="false" customHeight="false" outlineLevel="0" collapsed="false">
      <c r="B1240" s="37"/>
      <c r="C1240" s="37"/>
      <c r="D1240" s="38"/>
      <c r="E1240" s="38"/>
      <c r="F1240" s="38"/>
      <c r="G1240" s="38"/>
      <c r="H1240" s="38"/>
      <c r="I1240" s="38"/>
      <c r="J1240" s="38"/>
      <c r="K1240" s="38"/>
      <c r="L1240" s="38"/>
      <c r="M1240" s="38"/>
      <c r="N1240" s="95"/>
      <c r="O1240" s="96"/>
      <c r="P1240" s="96"/>
      <c r="Q1240" s="97"/>
      <c r="R1240" s="38"/>
      <c r="S1240" s="38"/>
      <c r="T1240" s="38"/>
      <c r="U1240" s="38"/>
    </row>
    <row r="1241" customFormat="false" ht="12.8" hidden="false" customHeight="false" outlineLevel="0" collapsed="false">
      <c r="B1241" s="37"/>
      <c r="C1241" s="37"/>
      <c r="D1241" s="38"/>
      <c r="E1241" s="38"/>
      <c r="F1241" s="38"/>
      <c r="G1241" s="38"/>
      <c r="H1241" s="38"/>
      <c r="I1241" s="38"/>
      <c r="J1241" s="38"/>
      <c r="K1241" s="38"/>
      <c r="L1241" s="38"/>
      <c r="M1241" s="38"/>
      <c r="N1241" s="95"/>
      <c r="O1241" s="96"/>
      <c r="P1241" s="96"/>
      <c r="Q1241" s="97"/>
      <c r="R1241" s="38"/>
      <c r="S1241" s="38"/>
      <c r="T1241" s="38"/>
      <c r="U1241" s="38"/>
    </row>
    <row r="1242" customFormat="false" ht="12.8" hidden="false" customHeight="false" outlineLevel="0" collapsed="false">
      <c r="B1242" s="37"/>
      <c r="C1242" s="37"/>
      <c r="D1242" s="38"/>
      <c r="E1242" s="38"/>
      <c r="F1242" s="38"/>
      <c r="G1242" s="38"/>
      <c r="H1242" s="38"/>
      <c r="I1242" s="38"/>
      <c r="J1242" s="38"/>
      <c r="K1242" s="38"/>
      <c r="L1242" s="38"/>
      <c r="M1242" s="38"/>
      <c r="N1242" s="95"/>
      <c r="O1242" s="96"/>
      <c r="P1242" s="96"/>
      <c r="Q1242" s="97"/>
      <c r="R1242" s="38"/>
      <c r="S1242" s="38"/>
      <c r="T1242" s="38"/>
      <c r="U1242" s="38"/>
    </row>
    <row r="1243" customFormat="false" ht="12.8" hidden="false" customHeight="false" outlineLevel="0" collapsed="false">
      <c r="B1243" s="37"/>
      <c r="C1243" s="37"/>
      <c r="D1243" s="38"/>
      <c r="E1243" s="38"/>
      <c r="F1243" s="38"/>
      <c r="G1243" s="38"/>
      <c r="H1243" s="38"/>
      <c r="I1243" s="38"/>
      <c r="J1243" s="38"/>
      <c r="K1243" s="38"/>
      <c r="L1243" s="38"/>
      <c r="M1243" s="38"/>
      <c r="N1243" s="95"/>
      <c r="O1243" s="96"/>
      <c r="P1243" s="96"/>
      <c r="Q1243" s="97"/>
      <c r="R1243" s="38"/>
      <c r="S1243" s="38"/>
      <c r="T1243" s="38"/>
      <c r="U1243" s="38"/>
    </row>
    <row r="1244" customFormat="false" ht="12.8" hidden="false" customHeight="false" outlineLevel="0" collapsed="false">
      <c r="B1244" s="37"/>
      <c r="C1244" s="37"/>
      <c r="D1244" s="38"/>
      <c r="E1244" s="38"/>
      <c r="F1244" s="38"/>
      <c r="G1244" s="38"/>
      <c r="H1244" s="38"/>
      <c r="I1244" s="38"/>
      <c r="J1244" s="38"/>
      <c r="K1244" s="38"/>
      <c r="L1244" s="38"/>
      <c r="M1244" s="38"/>
      <c r="N1244" s="95"/>
      <c r="O1244" s="96"/>
      <c r="P1244" s="96"/>
      <c r="Q1244" s="97"/>
      <c r="R1244" s="38"/>
      <c r="S1244" s="38"/>
      <c r="T1244" s="38"/>
      <c r="U1244" s="38"/>
    </row>
    <row r="1245" customFormat="false" ht="12.8" hidden="false" customHeight="false" outlineLevel="0" collapsed="false">
      <c r="B1245" s="37"/>
      <c r="C1245" s="37"/>
      <c r="D1245" s="38"/>
      <c r="E1245" s="38"/>
      <c r="F1245" s="38"/>
      <c r="G1245" s="38"/>
      <c r="H1245" s="38"/>
      <c r="I1245" s="38"/>
      <c r="J1245" s="38"/>
      <c r="K1245" s="38"/>
      <c r="L1245" s="38"/>
      <c r="M1245" s="38"/>
      <c r="N1245" s="95"/>
      <c r="O1245" s="96"/>
      <c r="P1245" s="96"/>
      <c r="Q1245" s="97"/>
      <c r="R1245" s="38"/>
      <c r="S1245" s="38"/>
      <c r="T1245" s="38"/>
      <c r="U1245" s="38"/>
    </row>
    <row r="1246" customFormat="false" ht="12.8" hidden="false" customHeight="false" outlineLevel="0" collapsed="false">
      <c r="B1246" s="37"/>
      <c r="C1246" s="37"/>
      <c r="D1246" s="38"/>
      <c r="E1246" s="38"/>
      <c r="F1246" s="38"/>
      <c r="G1246" s="38"/>
      <c r="H1246" s="38"/>
      <c r="I1246" s="38"/>
      <c r="J1246" s="38"/>
      <c r="K1246" s="38"/>
      <c r="L1246" s="38"/>
      <c r="M1246" s="38"/>
      <c r="N1246" s="95"/>
      <c r="O1246" s="96"/>
      <c r="P1246" s="96"/>
      <c r="Q1246" s="97"/>
      <c r="R1246" s="38"/>
      <c r="S1246" s="38"/>
      <c r="T1246" s="38"/>
      <c r="U1246" s="38"/>
    </row>
    <row r="1247" customFormat="false" ht="12.8" hidden="false" customHeight="false" outlineLevel="0" collapsed="false">
      <c r="B1247" s="37"/>
      <c r="C1247" s="37"/>
      <c r="D1247" s="38"/>
      <c r="E1247" s="38"/>
      <c r="F1247" s="38"/>
      <c r="G1247" s="38"/>
      <c r="H1247" s="38"/>
      <c r="I1247" s="38"/>
      <c r="J1247" s="38"/>
      <c r="K1247" s="38"/>
      <c r="L1247" s="38"/>
      <c r="M1247" s="38"/>
      <c r="N1247" s="95"/>
      <c r="O1247" s="96"/>
      <c r="P1247" s="96"/>
      <c r="Q1247" s="97"/>
      <c r="R1247" s="38"/>
      <c r="S1247" s="38"/>
      <c r="T1247" s="38"/>
      <c r="U1247" s="38"/>
    </row>
    <row r="1248" customFormat="false" ht="12.8" hidden="false" customHeight="false" outlineLevel="0" collapsed="false">
      <c r="B1248" s="37"/>
      <c r="C1248" s="37"/>
      <c r="D1248" s="38"/>
      <c r="E1248" s="38"/>
      <c r="F1248" s="38"/>
      <c r="G1248" s="38"/>
      <c r="H1248" s="38"/>
      <c r="I1248" s="38"/>
      <c r="J1248" s="38"/>
      <c r="K1248" s="38"/>
      <c r="L1248" s="38"/>
      <c r="M1248" s="38"/>
      <c r="N1248" s="95"/>
      <c r="O1248" s="96"/>
      <c r="P1248" s="96"/>
      <c r="Q1248" s="97"/>
      <c r="R1248" s="38"/>
      <c r="S1248" s="38"/>
      <c r="T1248" s="38"/>
      <c r="U1248" s="38"/>
    </row>
    <row r="1249" customFormat="false" ht="12.8" hidden="false" customHeight="false" outlineLevel="0" collapsed="false">
      <c r="B1249" s="37"/>
      <c r="C1249" s="37"/>
      <c r="D1249" s="38"/>
      <c r="E1249" s="38"/>
      <c r="F1249" s="38"/>
      <c r="G1249" s="38"/>
      <c r="H1249" s="38"/>
      <c r="I1249" s="38"/>
      <c r="J1249" s="38"/>
      <c r="K1249" s="38"/>
      <c r="L1249" s="38"/>
      <c r="M1249" s="38"/>
      <c r="N1249" s="95"/>
      <c r="O1249" s="96"/>
      <c r="P1249" s="96"/>
      <c r="Q1249" s="97"/>
      <c r="R1249" s="38"/>
      <c r="S1249" s="38"/>
      <c r="T1249" s="38"/>
      <c r="U1249" s="38"/>
    </row>
    <row r="1250" customFormat="false" ht="12.8" hidden="false" customHeight="false" outlineLevel="0" collapsed="false">
      <c r="B1250" s="37"/>
      <c r="C1250" s="37"/>
      <c r="D1250" s="38"/>
      <c r="E1250" s="38"/>
      <c r="F1250" s="38"/>
      <c r="G1250" s="38"/>
      <c r="H1250" s="38"/>
      <c r="I1250" s="38"/>
      <c r="J1250" s="38"/>
      <c r="K1250" s="38"/>
      <c r="L1250" s="38"/>
      <c r="M1250" s="38"/>
      <c r="N1250" s="95"/>
      <c r="O1250" s="96"/>
      <c r="P1250" s="96"/>
      <c r="Q1250" s="97"/>
      <c r="R1250" s="38"/>
      <c r="S1250" s="38"/>
      <c r="T1250" s="38"/>
      <c r="U1250" s="38"/>
    </row>
    <row r="1251" customFormat="false" ht="12.8" hidden="false" customHeight="false" outlineLevel="0" collapsed="false">
      <c r="B1251" s="37"/>
      <c r="C1251" s="37"/>
      <c r="D1251" s="38"/>
      <c r="E1251" s="38"/>
      <c r="F1251" s="38"/>
      <c r="G1251" s="38"/>
      <c r="H1251" s="38"/>
      <c r="I1251" s="38"/>
      <c r="J1251" s="38"/>
      <c r="K1251" s="38"/>
      <c r="L1251" s="38"/>
      <c r="M1251" s="38"/>
      <c r="N1251" s="95"/>
      <c r="O1251" s="96"/>
      <c r="P1251" s="96"/>
      <c r="Q1251" s="97"/>
      <c r="R1251" s="38"/>
      <c r="S1251" s="38"/>
      <c r="T1251" s="38"/>
      <c r="U1251" s="38"/>
    </row>
    <row r="1252" customFormat="false" ht="12.8" hidden="false" customHeight="false" outlineLevel="0" collapsed="false">
      <c r="B1252" s="37"/>
      <c r="C1252" s="37"/>
      <c r="D1252" s="38"/>
      <c r="E1252" s="38"/>
      <c r="F1252" s="38"/>
      <c r="G1252" s="38"/>
      <c r="H1252" s="38"/>
      <c r="I1252" s="38"/>
      <c r="J1252" s="38"/>
      <c r="K1252" s="38"/>
      <c r="L1252" s="38"/>
      <c r="M1252" s="38"/>
      <c r="N1252" s="95"/>
      <c r="O1252" s="96"/>
      <c r="P1252" s="96"/>
      <c r="Q1252" s="97"/>
      <c r="R1252" s="38"/>
      <c r="S1252" s="38"/>
      <c r="T1252" s="38"/>
      <c r="U1252" s="38"/>
    </row>
    <row r="1253" customFormat="false" ht="12.8" hidden="false" customHeight="false" outlineLevel="0" collapsed="false">
      <c r="B1253" s="37"/>
      <c r="C1253" s="37"/>
      <c r="D1253" s="38"/>
      <c r="E1253" s="38"/>
      <c r="F1253" s="38"/>
      <c r="G1253" s="38"/>
      <c r="H1253" s="38"/>
      <c r="I1253" s="38"/>
      <c r="J1253" s="38"/>
      <c r="K1253" s="38"/>
      <c r="L1253" s="38"/>
      <c r="M1253" s="38"/>
      <c r="N1253" s="95"/>
      <c r="O1253" s="96"/>
      <c r="P1253" s="96"/>
      <c r="Q1253" s="97"/>
      <c r="R1253" s="38"/>
      <c r="S1253" s="38"/>
      <c r="T1253" s="38"/>
      <c r="U1253" s="38"/>
    </row>
    <row r="1254" customFormat="false" ht="12.8" hidden="false" customHeight="false" outlineLevel="0" collapsed="false">
      <c r="B1254" s="37"/>
      <c r="C1254" s="37"/>
      <c r="D1254" s="38"/>
      <c r="E1254" s="38"/>
      <c r="F1254" s="38"/>
      <c r="G1254" s="38"/>
      <c r="H1254" s="38"/>
      <c r="I1254" s="38"/>
      <c r="J1254" s="38"/>
      <c r="K1254" s="38"/>
      <c r="L1254" s="38"/>
      <c r="M1254" s="38"/>
      <c r="N1254" s="95"/>
      <c r="O1254" s="96"/>
      <c r="P1254" s="96"/>
      <c r="Q1254" s="97"/>
      <c r="R1254" s="38"/>
      <c r="S1254" s="38"/>
      <c r="T1254" s="38"/>
      <c r="U1254" s="38"/>
    </row>
    <row r="1255" customFormat="false" ht="12.8" hidden="false" customHeight="false" outlineLevel="0" collapsed="false">
      <c r="B1255" s="37"/>
      <c r="C1255" s="37"/>
      <c r="D1255" s="38"/>
      <c r="E1255" s="38"/>
      <c r="F1255" s="38"/>
      <c r="G1255" s="38"/>
      <c r="H1255" s="38"/>
      <c r="I1255" s="38"/>
      <c r="J1255" s="38"/>
      <c r="K1255" s="38"/>
      <c r="L1255" s="38"/>
      <c r="M1255" s="38"/>
      <c r="N1255" s="95"/>
      <c r="O1255" s="96"/>
      <c r="P1255" s="96"/>
      <c r="Q1255" s="97"/>
      <c r="R1255" s="38"/>
      <c r="S1255" s="38"/>
      <c r="T1255" s="38"/>
      <c r="U1255" s="38"/>
    </row>
    <row r="1256" customFormat="false" ht="12.8" hidden="false" customHeight="false" outlineLevel="0" collapsed="false">
      <c r="B1256" s="37"/>
      <c r="C1256" s="37"/>
      <c r="D1256" s="38"/>
      <c r="E1256" s="38"/>
      <c r="F1256" s="38"/>
      <c r="G1256" s="38"/>
      <c r="H1256" s="38"/>
      <c r="I1256" s="38"/>
      <c r="J1256" s="38"/>
      <c r="K1256" s="38"/>
      <c r="L1256" s="38"/>
      <c r="M1256" s="38"/>
      <c r="N1256" s="95"/>
      <c r="O1256" s="96"/>
      <c r="P1256" s="96"/>
      <c r="Q1256" s="97"/>
      <c r="R1256" s="38"/>
      <c r="S1256" s="38"/>
      <c r="T1256" s="38"/>
      <c r="U1256" s="38"/>
    </row>
    <row r="1257" customFormat="false" ht="12.8" hidden="false" customHeight="false" outlineLevel="0" collapsed="false">
      <c r="B1257" s="37"/>
      <c r="C1257" s="37"/>
      <c r="D1257" s="38"/>
      <c r="E1257" s="38"/>
      <c r="F1257" s="38"/>
      <c r="G1257" s="38"/>
      <c r="H1257" s="38"/>
      <c r="I1257" s="38"/>
      <c r="J1257" s="38"/>
      <c r="K1257" s="38"/>
      <c r="L1257" s="38"/>
      <c r="M1257" s="38"/>
      <c r="N1257" s="95"/>
      <c r="O1257" s="96"/>
      <c r="P1257" s="96"/>
      <c r="Q1257" s="97"/>
      <c r="R1257" s="38"/>
      <c r="S1257" s="38"/>
      <c r="T1257" s="38"/>
      <c r="U1257" s="38"/>
    </row>
    <row r="1258" customFormat="false" ht="12.8" hidden="false" customHeight="false" outlineLevel="0" collapsed="false">
      <c r="B1258" s="37"/>
      <c r="C1258" s="37"/>
      <c r="D1258" s="38"/>
      <c r="E1258" s="38"/>
      <c r="F1258" s="38"/>
      <c r="G1258" s="38"/>
      <c r="H1258" s="38"/>
      <c r="I1258" s="38"/>
      <c r="J1258" s="38"/>
      <c r="K1258" s="38"/>
      <c r="L1258" s="38"/>
      <c r="M1258" s="38"/>
      <c r="N1258" s="95"/>
      <c r="O1258" s="96"/>
      <c r="P1258" s="96"/>
      <c r="Q1258" s="97"/>
      <c r="R1258" s="38"/>
      <c r="S1258" s="38"/>
      <c r="T1258" s="38"/>
      <c r="U1258" s="38"/>
    </row>
    <row r="1259" customFormat="false" ht="12.8" hidden="false" customHeight="false" outlineLevel="0" collapsed="false">
      <c r="B1259" s="37"/>
      <c r="C1259" s="37"/>
      <c r="D1259" s="38"/>
      <c r="E1259" s="38"/>
      <c r="F1259" s="38"/>
      <c r="G1259" s="38"/>
      <c r="H1259" s="38"/>
      <c r="I1259" s="38"/>
      <c r="J1259" s="38"/>
      <c r="K1259" s="38"/>
      <c r="L1259" s="38"/>
      <c r="M1259" s="38"/>
      <c r="N1259" s="95"/>
      <c r="O1259" s="96"/>
      <c r="P1259" s="96"/>
      <c r="Q1259" s="97"/>
      <c r="R1259" s="38"/>
      <c r="S1259" s="38"/>
      <c r="T1259" s="38"/>
      <c r="U1259" s="38"/>
    </row>
    <row r="1260" customFormat="false" ht="12.8" hidden="false" customHeight="false" outlineLevel="0" collapsed="false">
      <c r="B1260" s="37"/>
      <c r="C1260" s="37"/>
      <c r="D1260" s="38"/>
      <c r="E1260" s="38"/>
      <c r="F1260" s="38"/>
      <c r="G1260" s="38"/>
      <c r="H1260" s="38"/>
      <c r="I1260" s="38"/>
      <c r="J1260" s="38"/>
      <c r="K1260" s="38"/>
      <c r="L1260" s="38"/>
      <c r="M1260" s="38"/>
      <c r="N1260" s="95"/>
      <c r="O1260" s="96"/>
      <c r="P1260" s="96"/>
      <c r="Q1260" s="97"/>
      <c r="R1260" s="38"/>
      <c r="S1260" s="38"/>
      <c r="T1260" s="38"/>
      <c r="U1260" s="38"/>
    </row>
    <row r="1261" customFormat="false" ht="12.8" hidden="false" customHeight="false" outlineLevel="0" collapsed="false">
      <c r="B1261" s="37"/>
      <c r="C1261" s="37"/>
      <c r="D1261" s="38"/>
      <c r="E1261" s="38"/>
      <c r="F1261" s="38"/>
      <c r="G1261" s="38"/>
      <c r="H1261" s="38"/>
      <c r="I1261" s="38"/>
      <c r="J1261" s="38"/>
      <c r="K1261" s="38"/>
      <c r="L1261" s="38"/>
      <c r="M1261" s="38"/>
      <c r="N1261" s="95"/>
      <c r="O1261" s="96"/>
      <c r="P1261" s="96"/>
      <c r="Q1261" s="97"/>
      <c r="R1261" s="38"/>
      <c r="S1261" s="38"/>
      <c r="T1261" s="38"/>
      <c r="U1261" s="38"/>
    </row>
    <row r="1262" customFormat="false" ht="12.8" hidden="false" customHeight="false" outlineLevel="0" collapsed="false">
      <c r="B1262" s="37"/>
      <c r="C1262" s="37"/>
      <c r="D1262" s="38"/>
      <c r="E1262" s="38"/>
      <c r="F1262" s="38"/>
      <c r="G1262" s="38"/>
      <c r="H1262" s="38"/>
      <c r="I1262" s="38"/>
      <c r="J1262" s="38"/>
      <c r="K1262" s="38"/>
      <c r="L1262" s="38"/>
      <c r="M1262" s="38"/>
      <c r="N1262" s="95"/>
      <c r="O1262" s="96"/>
      <c r="P1262" s="96"/>
      <c r="Q1262" s="97"/>
      <c r="R1262" s="38"/>
      <c r="S1262" s="38"/>
      <c r="T1262" s="38"/>
      <c r="U1262" s="38"/>
    </row>
    <row r="1263" customFormat="false" ht="12.8" hidden="false" customHeight="false" outlineLevel="0" collapsed="false">
      <c r="B1263" s="37"/>
      <c r="C1263" s="37"/>
      <c r="D1263" s="38"/>
      <c r="E1263" s="38"/>
      <c r="F1263" s="38"/>
      <c r="G1263" s="38"/>
      <c r="H1263" s="38"/>
      <c r="I1263" s="38"/>
      <c r="J1263" s="38"/>
      <c r="K1263" s="38"/>
      <c r="L1263" s="38"/>
      <c r="M1263" s="38"/>
      <c r="N1263" s="95"/>
      <c r="O1263" s="96"/>
      <c r="P1263" s="96"/>
      <c r="Q1263" s="97"/>
      <c r="R1263" s="38"/>
      <c r="S1263" s="38"/>
      <c r="T1263" s="38"/>
      <c r="U1263" s="38"/>
    </row>
    <row r="1264" customFormat="false" ht="12.8" hidden="false" customHeight="false" outlineLevel="0" collapsed="false">
      <c r="B1264" s="37"/>
      <c r="C1264" s="37"/>
      <c r="D1264" s="38"/>
      <c r="E1264" s="38"/>
      <c r="F1264" s="38"/>
      <c r="G1264" s="38"/>
      <c r="H1264" s="38"/>
      <c r="I1264" s="38"/>
      <c r="J1264" s="38"/>
      <c r="K1264" s="38"/>
      <c r="L1264" s="38"/>
      <c r="M1264" s="38"/>
      <c r="N1264" s="95"/>
      <c r="O1264" s="96"/>
      <c r="P1264" s="96"/>
      <c r="Q1264" s="97"/>
      <c r="R1264" s="38"/>
      <c r="S1264" s="38"/>
      <c r="T1264" s="38"/>
      <c r="U1264" s="38"/>
    </row>
    <row r="1265" customFormat="false" ht="12.8" hidden="false" customHeight="false" outlineLevel="0" collapsed="false">
      <c r="B1265" s="37"/>
      <c r="C1265" s="37"/>
      <c r="D1265" s="38"/>
      <c r="E1265" s="38"/>
      <c r="F1265" s="38"/>
      <c r="G1265" s="38"/>
      <c r="H1265" s="38"/>
      <c r="I1265" s="38"/>
      <c r="J1265" s="38"/>
      <c r="K1265" s="38"/>
      <c r="L1265" s="38"/>
      <c r="M1265" s="38"/>
      <c r="N1265" s="95"/>
      <c r="O1265" s="96"/>
      <c r="P1265" s="96"/>
      <c r="Q1265" s="97"/>
      <c r="R1265" s="38"/>
      <c r="S1265" s="38"/>
      <c r="T1265" s="38"/>
      <c r="U1265" s="38"/>
    </row>
    <row r="1266" customFormat="false" ht="12.8" hidden="false" customHeight="false" outlineLevel="0" collapsed="false">
      <c r="B1266" s="37"/>
      <c r="C1266" s="37"/>
      <c r="D1266" s="38"/>
      <c r="E1266" s="38"/>
      <c r="F1266" s="38"/>
      <c r="G1266" s="38"/>
      <c r="H1266" s="38"/>
      <c r="I1266" s="38"/>
      <c r="J1266" s="38"/>
      <c r="K1266" s="38"/>
      <c r="L1266" s="38"/>
      <c r="M1266" s="38"/>
      <c r="N1266" s="95"/>
      <c r="O1266" s="96"/>
      <c r="P1266" s="96"/>
      <c r="Q1266" s="97"/>
      <c r="R1266" s="38"/>
      <c r="S1266" s="38"/>
      <c r="T1266" s="38"/>
      <c r="U1266" s="38"/>
    </row>
    <row r="1267" customFormat="false" ht="12.8" hidden="false" customHeight="false" outlineLevel="0" collapsed="false">
      <c r="B1267" s="37"/>
      <c r="C1267" s="37"/>
      <c r="D1267" s="38"/>
      <c r="E1267" s="38"/>
      <c r="F1267" s="38"/>
      <c r="G1267" s="38"/>
      <c r="H1267" s="38"/>
      <c r="I1267" s="38"/>
      <c r="J1267" s="38"/>
      <c r="K1267" s="38"/>
      <c r="L1267" s="38"/>
      <c r="M1267" s="38"/>
      <c r="N1267" s="95"/>
      <c r="O1267" s="96"/>
      <c r="P1267" s="96"/>
      <c r="Q1267" s="97"/>
      <c r="R1267" s="38"/>
      <c r="S1267" s="38"/>
      <c r="T1267" s="38"/>
      <c r="U1267" s="38"/>
    </row>
    <row r="1268" customFormat="false" ht="12.8" hidden="false" customHeight="false" outlineLevel="0" collapsed="false">
      <c r="B1268" s="37"/>
      <c r="C1268" s="37"/>
      <c r="D1268" s="38"/>
      <c r="E1268" s="38"/>
      <c r="F1268" s="38"/>
      <c r="G1268" s="38"/>
      <c r="H1268" s="38"/>
      <c r="I1268" s="38"/>
      <c r="J1268" s="38"/>
      <c r="K1268" s="38"/>
      <c r="L1268" s="38"/>
      <c r="M1268" s="38"/>
      <c r="N1268" s="95"/>
      <c r="O1268" s="96"/>
      <c r="P1268" s="96"/>
      <c r="Q1268" s="97"/>
      <c r="R1268" s="38"/>
      <c r="S1268" s="38"/>
      <c r="T1268" s="38"/>
      <c r="U1268" s="38"/>
    </row>
    <row r="1269" customFormat="false" ht="12.8" hidden="false" customHeight="false" outlineLevel="0" collapsed="false">
      <c r="B1269" s="37"/>
      <c r="C1269" s="37"/>
      <c r="D1269" s="38"/>
      <c r="E1269" s="38"/>
      <c r="F1269" s="38"/>
      <c r="G1269" s="38"/>
      <c r="H1269" s="38"/>
      <c r="I1269" s="38"/>
      <c r="J1269" s="38"/>
      <c r="K1269" s="38"/>
      <c r="L1269" s="38"/>
      <c r="M1269" s="38"/>
      <c r="N1269" s="95"/>
      <c r="O1269" s="96"/>
      <c r="P1269" s="96"/>
      <c r="Q1269" s="97"/>
      <c r="R1269" s="38"/>
      <c r="S1269" s="38"/>
      <c r="T1269" s="38"/>
      <c r="U1269" s="38"/>
    </row>
    <row r="1270" customFormat="false" ht="12.8" hidden="false" customHeight="false" outlineLevel="0" collapsed="false">
      <c r="B1270" s="37"/>
      <c r="C1270" s="37"/>
      <c r="D1270" s="38"/>
      <c r="E1270" s="38"/>
      <c r="F1270" s="38"/>
      <c r="G1270" s="38"/>
      <c r="H1270" s="38"/>
      <c r="I1270" s="38"/>
      <c r="J1270" s="38"/>
      <c r="K1270" s="38"/>
      <c r="L1270" s="38"/>
      <c r="M1270" s="38"/>
      <c r="N1270" s="95"/>
      <c r="O1270" s="96"/>
      <c r="P1270" s="96"/>
      <c r="Q1270" s="97"/>
      <c r="R1270" s="38"/>
      <c r="S1270" s="38"/>
      <c r="T1270" s="38"/>
      <c r="U1270" s="38"/>
    </row>
    <row r="1271" customFormat="false" ht="12.8" hidden="false" customHeight="false" outlineLevel="0" collapsed="false">
      <c r="B1271" s="37"/>
      <c r="C1271" s="37"/>
      <c r="D1271" s="38"/>
      <c r="E1271" s="38"/>
      <c r="F1271" s="38"/>
      <c r="G1271" s="38"/>
      <c r="H1271" s="38"/>
      <c r="I1271" s="38"/>
      <c r="J1271" s="38"/>
      <c r="K1271" s="38"/>
      <c r="L1271" s="38"/>
      <c r="M1271" s="38"/>
      <c r="N1271" s="95"/>
      <c r="O1271" s="96"/>
      <c r="P1271" s="96"/>
      <c r="Q1271" s="97"/>
      <c r="R1271" s="38"/>
      <c r="S1271" s="38"/>
      <c r="T1271" s="38"/>
      <c r="U1271" s="38"/>
    </row>
    <row r="1272" customFormat="false" ht="12.8" hidden="false" customHeight="false" outlineLevel="0" collapsed="false">
      <c r="B1272" s="37"/>
      <c r="C1272" s="37"/>
      <c r="D1272" s="38"/>
      <c r="E1272" s="38"/>
      <c r="F1272" s="38"/>
      <c r="G1272" s="38"/>
      <c r="H1272" s="38"/>
      <c r="I1272" s="38"/>
      <c r="J1272" s="38"/>
      <c r="K1272" s="38"/>
      <c r="L1272" s="38"/>
      <c r="M1272" s="38"/>
      <c r="N1272" s="95"/>
      <c r="O1272" s="96"/>
      <c r="P1272" s="96"/>
      <c r="Q1272" s="97"/>
      <c r="R1272" s="38"/>
      <c r="S1272" s="38"/>
      <c r="T1272" s="38"/>
      <c r="U1272" s="38"/>
    </row>
    <row r="1273" customFormat="false" ht="12.8" hidden="false" customHeight="false" outlineLevel="0" collapsed="false">
      <c r="B1273" s="37"/>
      <c r="C1273" s="37"/>
      <c r="D1273" s="38"/>
      <c r="E1273" s="38"/>
      <c r="F1273" s="38"/>
      <c r="G1273" s="38"/>
      <c r="H1273" s="38"/>
      <c r="I1273" s="38"/>
      <c r="J1273" s="38"/>
      <c r="K1273" s="38"/>
      <c r="L1273" s="38"/>
      <c r="M1273" s="38"/>
      <c r="N1273" s="95"/>
      <c r="O1273" s="96"/>
      <c r="P1273" s="96"/>
      <c r="Q1273" s="97"/>
      <c r="R1273" s="38"/>
      <c r="S1273" s="38"/>
      <c r="T1273" s="38"/>
      <c r="U1273" s="38"/>
    </row>
    <row r="1274" customFormat="false" ht="12.8" hidden="false" customHeight="false" outlineLevel="0" collapsed="false">
      <c r="B1274" s="37"/>
      <c r="C1274" s="37"/>
      <c r="D1274" s="38"/>
      <c r="E1274" s="38"/>
      <c r="F1274" s="38"/>
      <c r="G1274" s="38"/>
      <c r="H1274" s="38"/>
      <c r="I1274" s="38"/>
      <c r="J1274" s="38"/>
      <c r="K1274" s="38"/>
      <c r="L1274" s="38"/>
      <c r="M1274" s="38"/>
      <c r="N1274" s="95"/>
      <c r="O1274" s="96"/>
      <c r="P1274" s="96"/>
      <c r="Q1274" s="97"/>
      <c r="R1274" s="38"/>
      <c r="S1274" s="38"/>
      <c r="T1274" s="38"/>
      <c r="U1274" s="38"/>
    </row>
    <row r="1275" customFormat="false" ht="12.8" hidden="false" customHeight="false" outlineLevel="0" collapsed="false">
      <c r="B1275" s="37"/>
      <c r="C1275" s="37"/>
      <c r="D1275" s="38"/>
      <c r="E1275" s="38"/>
      <c r="F1275" s="38"/>
      <c r="G1275" s="38"/>
      <c r="H1275" s="38"/>
      <c r="I1275" s="38"/>
      <c r="J1275" s="38"/>
      <c r="K1275" s="38"/>
      <c r="L1275" s="38"/>
      <c r="M1275" s="38"/>
      <c r="N1275" s="95"/>
      <c r="O1275" s="96"/>
      <c r="P1275" s="96"/>
      <c r="Q1275" s="97"/>
      <c r="R1275" s="38"/>
      <c r="S1275" s="38"/>
      <c r="T1275" s="38"/>
      <c r="U1275" s="38"/>
    </row>
    <row r="1276" customFormat="false" ht="12.8" hidden="false" customHeight="false" outlineLevel="0" collapsed="false">
      <c r="B1276" s="37"/>
      <c r="C1276" s="37"/>
      <c r="D1276" s="38"/>
      <c r="E1276" s="38"/>
      <c r="F1276" s="38"/>
      <c r="G1276" s="38"/>
      <c r="H1276" s="38"/>
      <c r="I1276" s="38"/>
      <c r="J1276" s="38"/>
      <c r="K1276" s="38"/>
      <c r="L1276" s="38"/>
      <c r="M1276" s="38"/>
      <c r="N1276" s="95"/>
      <c r="O1276" s="96"/>
      <c r="P1276" s="96"/>
      <c r="Q1276" s="97"/>
      <c r="R1276" s="38"/>
      <c r="S1276" s="38"/>
      <c r="T1276" s="38"/>
      <c r="U1276" s="38"/>
    </row>
    <row r="1277" customFormat="false" ht="12.8" hidden="false" customHeight="false" outlineLevel="0" collapsed="false">
      <c r="B1277" s="37"/>
      <c r="C1277" s="37"/>
      <c r="D1277" s="38"/>
      <c r="E1277" s="38"/>
      <c r="F1277" s="38"/>
      <c r="G1277" s="38"/>
      <c r="H1277" s="38"/>
      <c r="I1277" s="38"/>
      <c r="J1277" s="38"/>
      <c r="K1277" s="38"/>
      <c r="L1277" s="38"/>
      <c r="M1277" s="38"/>
      <c r="N1277" s="95"/>
      <c r="O1277" s="96"/>
      <c r="P1277" s="96"/>
      <c r="Q1277" s="97"/>
      <c r="R1277" s="38"/>
      <c r="S1277" s="38"/>
      <c r="T1277" s="38"/>
      <c r="U1277" s="38"/>
    </row>
    <row r="1278" customFormat="false" ht="12.8" hidden="false" customHeight="false" outlineLevel="0" collapsed="false">
      <c r="B1278" s="37"/>
      <c r="C1278" s="37"/>
      <c r="D1278" s="38"/>
      <c r="E1278" s="38"/>
      <c r="F1278" s="38"/>
      <c r="G1278" s="38"/>
      <c r="H1278" s="38"/>
      <c r="I1278" s="38"/>
      <c r="J1278" s="38"/>
      <c r="K1278" s="38"/>
      <c r="L1278" s="38"/>
      <c r="M1278" s="38"/>
      <c r="N1278" s="95"/>
      <c r="O1278" s="96"/>
      <c r="P1278" s="96"/>
      <c r="Q1278" s="97"/>
      <c r="R1278" s="38"/>
      <c r="S1278" s="38"/>
      <c r="T1278" s="38"/>
      <c r="U1278" s="38"/>
    </row>
    <row r="1279" customFormat="false" ht="12.8" hidden="false" customHeight="false" outlineLevel="0" collapsed="false">
      <c r="B1279" s="37"/>
      <c r="C1279" s="37"/>
      <c r="D1279" s="38"/>
      <c r="E1279" s="38"/>
      <c r="F1279" s="38"/>
      <c r="G1279" s="38"/>
      <c r="H1279" s="38"/>
      <c r="I1279" s="38"/>
      <c r="J1279" s="38"/>
      <c r="K1279" s="38"/>
      <c r="L1279" s="38"/>
      <c r="M1279" s="38"/>
      <c r="N1279" s="95"/>
      <c r="O1279" s="96"/>
      <c r="P1279" s="96"/>
      <c r="Q1279" s="97"/>
      <c r="R1279" s="38"/>
      <c r="S1279" s="38"/>
      <c r="T1279" s="38"/>
      <c r="U1279" s="38"/>
    </row>
    <row r="1280" customFormat="false" ht="12.8" hidden="false" customHeight="false" outlineLevel="0" collapsed="false">
      <c r="B1280" s="37"/>
      <c r="C1280" s="37"/>
      <c r="D1280" s="38"/>
      <c r="E1280" s="38"/>
      <c r="F1280" s="38"/>
      <c r="G1280" s="38"/>
      <c r="H1280" s="38"/>
      <c r="I1280" s="38"/>
      <c r="J1280" s="38"/>
      <c r="K1280" s="38"/>
      <c r="L1280" s="38"/>
      <c r="M1280" s="38"/>
      <c r="N1280" s="95"/>
      <c r="O1280" s="96"/>
      <c r="P1280" s="96"/>
      <c r="Q1280" s="97"/>
      <c r="R1280" s="38"/>
      <c r="S1280" s="38"/>
      <c r="T1280" s="38"/>
      <c r="U1280" s="38"/>
    </row>
    <row r="1281" customFormat="false" ht="12.8" hidden="false" customHeight="false" outlineLevel="0" collapsed="false">
      <c r="B1281" s="37"/>
      <c r="C1281" s="37"/>
      <c r="D1281" s="38"/>
      <c r="E1281" s="38"/>
      <c r="F1281" s="38"/>
      <c r="G1281" s="38"/>
      <c r="H1281" s="38"/>
      <c r="I1281" s="38"/>
      <c r="J1281" s="38"/>
      <c r="K1281" s="38"/>
      <c r="L1281" s="38"/>
      <c r="M1281" s="38"/>
      <c r="N1281" s="95"/>
      <c r="O1281" s="96"/>
      <c r="P1281" s="96"/>
      <c r="Q1281" s="97"/>
      <c r="R1281" s="38"/>
      <c r="S1281" s="38"/>
      <c r="T1281" s="38"/>
      <c r="U1281" s="38"/>
    </row>
    <row r="1282" customFormat="false" ht="12.8" hidden="false" customHeight="false" outlineLevel="0" collapsed="false">
      <c r="B1282" s="37"/>
      <c r="C1282" s="37"/>
      <c r="D1282" s="38"/>
      <c r="E1282" s="38"/>
      <c r="F1282" s="38"/>
      <c r="G1282" s="38"/>
      <c r="H1282" s="38"/>
      <c r="I1282" s="38"/>
      <c r="J1282" s="38"/>
      <c r="K1282" s="38"/>
      <c r="L1282" s="38"/>
      <c r="M1282" s="38"/>
      <c r="N1282" s="95"/>
      <c r="O1282" s="96"/>
      <c r="P1282" s="96"/>
      <c r="Q1282" s="97"/>
      <c r="R1282" s="38"/>
      <c r="S1282" s="38"/>
      <c r="T1282" s="38"/>
      <c r="U1282" s="38"/>
    </row>
    <row r="1283" customFormat="false" ht="12.8" hidden="false" customHeight="false" outlineLevel="0" collapsed="false">
      <c r="B1283" s="37"/>
      <c r="C1283" s="37"/>
      <c r="D1283" s="38"/>
      <c r="E1283" s="38"/>
      <c r="F1283" s="38"/>
      <c r="G1283" s="38"/>
      <c r="H1283" s="38"/>
      <c r="I1283" s="38"/>
      <c r="J1283" s="38"/>
      <c r="K1283" s="38"/>
      <c r="L1283" s="38"/>
      <c r="M1283" s="38"/>
      <c r="N1283" s="95"/>
      <c r="O1283" s="96"/>
      <c r="P1283" s="96"/>
      <c r="Q1283" s="97"/>
      <c r="R1283" s="38"/>
      <c r="S1283" s="38"/>
      <c r="T1283" s="38"/>
      <c r="U1283" s="38"/>
    </row>
    <row r="1284" customFormat="false" ht="12.8" hidden="false" customHeight="false" outlineLevel="0" collapsed="false">
      <c r="B1284" s="37"/>
      <c r="C1284" s="37"/>
      <c r="D1284" s="38"/>
      <c r="E1284" s="38"/>
      <c r="F1284" s="38"/>
      <c r="G1284" s="38"/>
      <c r="H1284" s="38"/>
      <c r="I1284" s="38"/>
      <c r="J1284" s="38"/>
      <c r="K1284" s="38"/>
      <c r="L1284" s="38"/>
      <c r="M1284" s="38"/>
      <c r="N1284" s="95"/>
      <c r="O1284" s="96"/>
      <c r="P1284" s="96"/>
      <c r="Q1284" s="97"/>
      <c r="R1284" s="38"/>
      <c r="S1284" s="38"/>
      <c r="T1284" s="38"/>
      <c r="U1284" s="38"/>
    </row>
    <row r="1285" customFormat="false" ht="12.8" hidden="false" customHeight="false" outlineLevel="0" collapsed="false">
      <c r="B1285" s="37"/>
      <c r="C1285" s="37"/>
      <c r="D1285" s="38"/>
      <c r="E1285" s="38"/>
      <c r="F1285" s="38"/>
      <c r="G1285" s="38"/>
      <c r="H1285" s="38"/>
      <c r="I1285" s="38"/>
      <c r="J1285" s="38"/>
      <c r="K1285" s="38"/>
      <c r="L1285" s="38"/>
      <c r="M1285" s="38"/>
      <c r="N1285" s="95"/>
      <c r="O1285" s="96"/>
      <c r="P1285" s="96"/>
      <c r="Q1285" s="97"/>
      <c r="R1285" s="38"/>
      <c r="S1285" s="38"/>
      <c r="T1285" s="38"/>
      <c r="U1285" s="38"/>
    </row>
    <row r="1286" customFormat="false" ht="12.8" hidden="false" customHeight="false" outlineLevel="0" collapsed="false">
      <c r="B1286" s="37"/>
      <c r="C1286" s="37"/>
      <c r="D1286" s="38"/>
      <c r="E1286" s="38"/>
      <c r="F1286" s="38"/>
      <c r="G1286" s="38"/>
      <c r="H1286" s="38"/>
      <c r="I1286" s="38"/>
      <c r="J1286" s="38"/>
      <c r="K1286" s="38"/>
      <c r="L1286" s="38"/>
      <c r="M1286" s="38"/>
      <c r="N1286" s="95"/>
      <c r="O1286" s="96"/>
      <c r="P1286" s="96"/>
      <c r="Q1286" s="97"/>
      <c r="R1286" s="38"/>
      <c r="S1286" s="38"/>
      <c r="T1286" s="38"/>
      <c r="U1286" s="38"/>
    </row>
    <row r="1287" customFormat="false" ht="12.8" hidden="false" customHeight="false" outlineLevel="0" collapsed="false">
      <c r="B1287" s="37"/>
      <c r="C1287" s="37"/>
      <c r="D1287" s="38"/>
      <c r="E1287" s="38"/>
      <c r="F1287" s="38"/>
      <c r="G1287" s="38"/>
      <c r="H1287" s="38"/>
      <c r="I1287" s="38"/>
      <c r="J1287" s="38"/>
      <c r="K1287" s="38"/>
      <c r="L1287" s="38"/>
      <c r="M1287" s="38"/>
      <c r="N1287" s="95"/>
      <c r="O1287" s="96"/>
      <c r="P1287" s="96"/>
      <c r="Q1287" s="97"/>
      <c r="R1287" s="38"/>
      <c r="S1287" s="38"/>
      <c r="T1287" s="38"/>
      <c r="U1287" s="38"/>
    </row>
    <row r="1288" customFormat="false" ht="12.8" hidden="false" customHeight="false" outlineLevel="0" collapsed="false">
      <c r="B1288" s="37"/>
      <c r="C1288" s="37"/>
      <c r="D1288" s="38"/>
      <c r="E1288" s="38"/>
      <c r="F1288" s="38"/>
      <c r="G1288" s="38"/>
      <c r="H1288" s="38"/>
      <c r="I1288" s="38"/>
      <c r="J1288" s="38"/>
      <c r="K1288" s="38"/>
      <c r="L1288" s="38"/>
      <c r="M1288" s="38"/>
      <c r="N1288" s="95"/>
      <c r="O1288" s="96"/>
      <c r="P1288" s="96"/>
      <c r="Q1288" s="97"/>
      <c r="R1288" s="38"/>
      <c r="S1288" s="38"/>
      <c r="T1288" s="38"/>
      <c r="U1288" s="38"/>
    </row>
    <row r="1289" customFormat="false" ht="12.8" hidden="false" customHeight="false" outlineLevel="0" collapsed="false">
      <c r="B1289" s="37"/>
      <c r="C1289" s="37"/>
      <c r="D1289" s="38"/>
      <c r="E1289" s="38"/>
      <c r="F1289" s="38"/>
      <c r="G1289" s="38"/>
      <c r="H1289" s="38"/>
      <c r="I1289" s="38"/>
      <c r="J1289" s="38"/>
      <c r="K1289" s="38"/>
      <c r="L1289" s="38"/>
      <c r="M1289" s="38"/>
      <c r="N1289" s="95"/>
      <c r="O1289" s="96"/>
      <c r="P1289" s="96"/>
      <c r="Q1289" s="97"/>
      <c r="R1289" s="38"/>
      <c r="S1289" s="38"/>
      <c r="T1289" s="38"/>
      <c r="U1289" s="38"/>
    </row>
    <row r="1290" customFormat="false" ht="12.8" hidden="false" customHeight="false" outlineLevel="0" collapsed="false">
      <c r="B1290" s="37"/>
      <c r="C1290" s="37"/>
      <c r="D1290" s="38"/>
      <c r="E1290" s="38"/>
      <c r="F1290" s="38"/>
      <c r="G1290" s="38"/>
      <c r="H1290" s="38"/>
      <c r="I1290" s="38"/>
      <c r="J1290" s="38"/>
      <c r="K1290" s="38"/>
      <c r="L1290" s="38"/>
      <c r="M1290" s="38"/>
      <c r="N1290" s="95"/>
      <c r="O1290" s="96"/>
      <c r="P1290" s="96"/>
      <c r="Q1290" s="97"/>
      <c r="R1290" s="38"/>
      <c r="S1290" s="38"/>
      <c r="T1290" s="38"/>
      <c r="U1290" s="38"/>
    </row>
    <row r="1291" customFormat="false" ht="12.8" hidden="false" customHeight="false" outlineLevel="0" collapsed="false">
      <c r="B1291" s="37"/>
      <c r="C1291" s="37"/>
      <c r="D1291" s="38"/>
      <c r="E1291" s="38"/>
      <c r="F1291" s="38"/>
      <c r="G1291" s="38"/>
      <c r="H1291" s="38"/>
      <c r="I1291" s="38"/>
      <c r="J1291" s="38"/>
      <c r="K1291" s="38"/>
      <c r="L1291" s="38"/>
      <c r="M1291" s="38"/>
      <c r="N1291" s="95"/>
      <c r="O1291" s="96"/>
      <c r="P1291" s="96"/>
      <c r="Q1291" s="97"/>
      <c r="R1291" s="38"/>
      <c r="S1291" s="38"/>
      <c r="T1291" s="38"/>
      <c r="U1291" s="38"/>
    </row>
    <row r="1292" customFormat="false" ht="12.8" hidden="false" customHeight="false" outlineLevel="0" collapsed="false">
      <c r="B1292" s="37"/>
      <c r="C1292" s="37"/>
      <c r="D1292" s="38"/>
      <c r="E1292" s="38"/>
      <c r="F1292" s="38"/>
      <c r="G1292" s="38"/>
      <c r="H1292" s="38"/>
      <c r="I1292" s="38"/>
      <c r="J1292" s="38"/>
      <c r="K1292" s="38"/>
      <c r="L1292" s="38"/>
      <c r="M1292" s="38"/>
      <c r="N1292" s="95"/>
      <c r="O1292" s="96"/>
      <c r="P1292" s="96"/>
      <c r="Q1292" s="97"/>
      <c r="R1292" s="38"/>
      <c r="S1292" s="38"/>
      <c r="T1292" s="38"/>
      <c r="U1292" s="38"/>
    </row>
    <row r="1293" customFormat="false" ht="12.8" hidden="false" customHeight="false" outlineLevel="0" collapsed="false">
      <c r="B1293" s="37"/>
      <c r="C1293" s="37"/>
      <c r="D1293" s="38"/>
      <c r="E1293" s="38"/>
      <c r="F1293" s="38"/>
      <c r="G1293" s="38"/>
      <c r="H1293" s="38"/>
      <c r="I1293" s="38"/>
      <c r="J1293" s="38"/>
      <c r="K1293" s="38"/>
      <c r="L1293" s="38"/>
      <c r="M1293" s="38"/>
      <c r="N1293" s="95"/>
      <c r="O1293" s="96"/>
      <c r="P1293" s="96"/>
      <c r="Q1293" s="97"/>
      <c r="R1293" s="38"/>
      <c r="S1293" s="38"/>
      <c r="T1293" s="38"/>
      <c r="U1293" s="38"/>
    </row>
    <row r="1294" customFormat="false" ht="12.8" hidden="false" customHeight="false" outlineLevel="0" collapsed="false">
      <c r="B1294" s="37"/>
      <c r="C1294" s="37"/>
      <c r="D1294" s="38"/>
      <c r="E1294" s="38"/>
      <c r="F1294" s="38"/>
      <c r="G1294" s="38"/>
      <c r="H1294" s="38"/>
      <c r="I1294" s="38"/>
      <c r="J1294" s="38"/>
      <c r="K1294" s="38"/>
      <c r="L1294" s="38"/>
      <c r="M1294" s="38"/>
      <c r="N1294" s="95"/>
      <c r="O1294" s="96"/>
      <c r="P1294" s="96"/>
      <c r="Q1294" s="97"/>
      <c r="R1294" s="38"/>
      <c r="S1294" s="38"/>
      <c r="T1294" s="38"/>
      <c r="U1294" s="38"/>
    </row>
    <row r="1295" customFormat="false" ht="12.8" hidden="false" customHeight="false" outlineLevel="0" collapsed="false">
      <c r="B1295" s="37"/>
      <c r="C1295" s="37"/>
      <c r="D1295" s="38"/>
      <c r="E1295" s="38"/>
      <c r="F1295" s="38"/>
      <c r="G1295" s="38"/>
      <c r="H1295" s="38"/>
      <c r="I1295" s="38"/>
      <c r="J1295" s="38"/>
      <c r="K1295" s="38"/>
      <c r="L1295" s="38"/>
      <c r="M1295" s="38"/>
      <c r="N1295" s="95"/>
      <c r="O1295" s="96"/>
      <c r="P1295" s="96"/>
      <c r="Q1295" s="97"/>
      <c r="R1295" s="38"/>
      <c r="S1295" s="38"/>
      <c r="T1295" s="38"/>
      <c r="U1295" s="38"/>
    </row>
    <row r="1296" customFormat="false" ht="12.8" hidden="false" customHeight="false" outlineLevel="0" collapsed="false">
      <c r="B1296" s="37"/>
      <c r="C1296" s="37"/>
      <c r="D1296" s="38"/>
      <c r="E1296" s="38"/>
      <c r="F1296" s="38"/>
      <c r="G1296" s="38"/>
      <c r="H1296" s="38"/>
      <c r="I1296" s="38"/>
      <c r="J1296" s="38"/>
      <c r="K1296" s="38"/>
      <c r="L1296" s="38"/>
      <c r="M1296" s="38"/>
      <c r="N1296" s="95"/>
      <c r="O1296" s="96"/>
      <c r="P1296" s="96"/>
      <c r="Q1296" s="97"/>
      <c r="R1296" s="38"/>
      <c r="S1296" s="38"/>
      <c r="T1296" s="38"/>
      <c r="U1296" s="38"/>
    </row>
    <row r="1297" customFormat="false" ht="12.8" hidden="false" customHeight="false" outlineLevel="0" collapsed="false">
      <c r="B1297" s="37"/>
      <c r="C1297" s="37"/>
      <c r="D1297" s="38"/>
      <c r="E1297" s="38"/>
      <c r="F1297" s="38"/>
      <c r="G1297" s="38"/>
      <c r="H1297" s="38"/>
      <c r="I1297" s="38"/>
      <c r="J1297" s="38"/>
      <c r="K1297" s="38"/>
      <c r="L1297" s="38"/>
      <c r="M1297" s="38"/>
      <c r="N1297" s="95"/>
      <c r="O1297" s="96"/>
      <c r="P1297" s="96"/>
      <c r="Q1297" s="97"/>
      <c r="R1297" s="38"/>
      <c r="S1297" s="38"/>
      <c r="T1297" s="38"/>
      <c r="U1297" s="38"/>
    </row>
    <row r="1298" customFormat="false" ht="12.8" hidden="false" customHeight="false" outlineLevel="0" collapsed="false">
      <c r="B1298" s="37"/>
      <c r="C1298" s="37"/>
      <c r="D1298" s="38"/>
      <c r="E1298" s="38"/>
      <c r="F1298" s="38"/>
      <c r="G1298" s="38"/>
      <c r="H1298" s="38"/>
      <c r="I1298" s="38"/>
      <c r="J1298" s="38"/>
      <c r="K1298" s="38"/>
      <c r="L1298" s="38"/>
      <c r="M1298" s="38"/>
      <c r="N1298" s="95"/>
      <c r="O1298" s="96"/>
      <c r="P1298" s="96"/>
      <c r="Q1298" s="97"/>
      <c r="R1298" s="38"/>
      <c r="S1298" s="38"/>
      <c r="T1298" s="38"/>
      <c r="U1298" s="38"/>
    </row>
    <row r="1299" customFormat="false" ht="12.8" hidden="false" customHeight="false" outlineLevel="0" collapsed="false">
      <c r="B1299" s="37"/>
      <c r="C1299" s="37"/>
      <c r="D1299" s="38"/>
      <c r="E1299" s="38"/>
      <c r="F1299" s="38"/>
      <c r="G1299" s="38"/>
      <c r="H1299" s="38"/>
      <c r="I1299" s="38"/>
      <c r="J1299" s="38"/>
      <c r="K1299" s="38"/>
      <c r="L1299" s="38"/>
      <c r="M1299" s="38"/>
      <c r="N1299" s="95"/>
      <c r="O1299" s="96"/>
      <c r="P1299" s="96"/>
      <c r="Q1299" s="97"/>
      <c r="R1299" s="38"/>
      <c r="S1299" s="38"/>
      <c r="T1299" s="38"/>
      <c r="U1299" s="38"/>
    </row>
    <row r="1300" customFormat="false" ht="12.8" hidden="false" customHeight="false" outlineLevel="0" collapsed="false">
      <c r="B1300" s="37"/>
      <c r="C1300" s="37"/>
      <c r="D1300" s="38"/>
      <c r="E1300" s="38"/>
      <c r="F1300" s="38"/>
      <c r="G1300" s="38"/>
      <c r="H1300" s="38"/>
      <c r="I1300" s="38"/>
      <c r="J1300" s="38"/>
      <c r="K1300" s="38"/>
      <c r="L1300" s="38"/>
      <c r="M1300" s="38"/>
      <c r="N1300" s="95"/>
      <c r="O1300" s="96"/>
      <c r="P1300" s="96"/>
      <c r="Q1300" s="97"/>
      <c r="R1300" s="38"/>
      <c r="S1300" s="38"/>
      <c r="T1300" s="38"/>
      <c r="U1300" s="38"/>
    </row>
    <row r="1301" customFormat="false" ht="12.8" hidden="false" customHeight="false" outlineLevel="0" collapsed="false">
      <c r="B1301" s="37"/>
      <c r="C1301" s="37"/>
      <c r="D1301" s="38"/>
      <c r="E1301" s="38"/>
      <c r="F1301" s="38"/>
      <c r="G1301" s="38"/>
      <c r="H1301" s="38"/>
      <c r="I1301" s="38"/>
      <c r="J1301" s="38"/>
      <c r="K1301" s="38"/>
      <c r="L1301" s="38"/>
      <c r="M1301" s="38"/>
      <c r="N1301" s="95"/>
      <c r="O1301" s="96"/>
      <c r="P1301" s="96"/>
      <c r="Q1301" s="97"/>
      <c r="R1301" s="38"/>
      <c r="S1301" s="38"/>
      <c r="T1301" s="38"/>
      <c r="U1301" s="38"/>
    </row>
    <row r="1302" customFormat="false" ht="12.8" hidden="false" customHeight="false" outlineLevel="0" collapsed="false">
      <c r="B1302" s="37"/>
      <c r="C1302" s="37"/>
      <c r="D1302" s="38"/>
      <c r="E1302" s="38"/>
      <c r="F1302" s="38"/>
      <c r="G1302" s="38"/>
      <c r="H1302" s="38"/>
      <c r="I1302" s="38"/>
      <c r="J1302" s="38"/>
      <c r="K1302" s="38"/>
      <c r="L1302" s="38"/>
      <c r="M1302" s="38"/>
      <c r="N1302" s="95"/>
      <c r="O1302" s="96"/>
      <c r="P1302" s="96"/>
      <c r="Q1302" s="97"/>
      <c r="R1302" s="38"/>
      <c r="S1302" s="38"/>
      <c r="T1302" s="38"/>
      <c r="U1302" s="38"/>
    </row>
    <row r="1303" customFormat="false" ht="12.8" hidden="false" customHeight="false" outlineLevel="0" collapsed="false">
      <c r="B1303" s="37"/>
      <c r="C1303" s="37"/>
      <c r="D1303" s="38"/>
      <c r="E1303" s="38"/>
      <c r="F1303" s="38"/>
      <c r="G1303" s="38"/>
      <c r="H1303" s="38"/>
      <c r="I1303" s="38"/>
      <c r="J1303" s="38"/>
      <c r="K1303" s="38"/>
      <c r="L1303" s="38"/>
      <c r="M1303" s="38"/>
      <c r="N1303" s="95"/>
      <c r="O1303" s="96"/>
      <c r="P1303" s="96"/>
      <c r="Q1303" s="97"/>
      <c r="R1303" s="38"/>
      <c r="S1303" s="38"/>
      <c r="T1303" s="38"/>
      <c r="U1303" s="38"/>
    </row>
    <row r="1304" customFormat="false" ht="12.8" hidden="false" customHeight="false" outlineLevel="0" collapsed="false">
      <c r="B1304" s="37"/>
      <c r="C1304" s="37"/>
      <c r="D1304" s="38"/>
      <c r="E1304" s="38"/>
      <c r="F1304" s="38"/>
      <c r="G1304" s="38"/>
      <c r="H1304" s="38"/>
      <c r="I1304" s="38"/>
      <c r="J1304" s="38"/>
      <c r="K1304" s="38"/>
      <c r="L1304" s="38"/>
      <c r="M1304" s="38"/>
      <c r="N1304" s="95"/>
      <c r="O1304" s="96"/>
      <c r="P1304" s="96"/>
      <c r="Q1304" s="97"/>
      <c r="R1304" s="38"/>
      <c r="S1304" s="38"/>
      <c r="T1304" s="38"/>
      <c r="U1304" s="38"/>
    </row>
    <row r="1305" customFormat="false" ht="12.8" hidden="false" customHeight="false" outlineLevel="0" collapsed="false">
      <c r="B1305" s="37"/>
      <c r="C1305" s="37"/>
      <c r="D1305" s="38"/>
      <c r="E1305" s="38"/>
      <c r="F1305" s="38"/>
      <c r="G1305" s="38"/>
      <c r="H1305" s="38"/>
      <c r="I1305" s="38"/>
      <c r="J1305" s="38"/>
      <c r="K1305" s="38"/>
      <c r="L1305" s="38"/>
      <c r="M1305" s="38"/>
      <c r="N1305" s="95"/>
      <c r="O1305" s="96"/>
      <c r="P1305" s="96"/>
      <c r="Q1305" s="97"/>
      <c r="R1305" s="38"/>
      <c r="S1305" s="38"/>
      <c r="T1305" s="38"/>
      <c r="U1305" s="38"/>
    </row>
    <row r="1306" customFormat="false" ht="12.8" hidden="false" customHeight="false" outlineLevel="0" collapsed="false">
      <c r="B1306" s="37"/>
      <c r="C1306" s="37"/>
      <c r="D1306" s="38"/>
      <c r="E1306" s="38"/>
      <c r="F1306" s="38"/>
      <c r="G1306" s="38"/>
      <c r="H1306" s="38"/>
      <c r="I1306" s="38"/>
      <c r="J1306" s="38"/>
      <c r="K1306" s="38"/>
      <c r="L1306" s="38"/>
      <c r="M1306" s="38"/>
      <c r="N1306" s="95"/>
      <c r="O1306" s="96"/>
      <c r="P1306" s="96"/>
      <c r="Q1306" s="97"/>
      <c r="R1306" s="38"/>
      <c r="S1306" s="38"/>
      <c r="T1306" s="38"/>
      <c r="U1306" s="38"/>
    </row>
    <row r="1307" customFormat="false" ht="12.8" hidden="false" customHeight="false" outlineLevel="0" collapsed="false">
      <c r="B1307" s="37"/>
      <c r="C1307" s="37"/>
      <c r="D1307" s="38"/>
      <c r="E1307" s="38"/>
      <c r="F1307" s="38"/>
      <c r="G1307" s="38"/>
      <c r="H1307" s="38"/>
      <c r="I1307" s="38"/>
      <c r="J1307" s="38"/>
      <c r="K1307" s="38"/>
      <c r="L1307" s="38"/>
      <c r="M1307" s="38"/>
      <c r="N1307" s="95"/>
      <c r="O1307" s="96"/>
      <c r="P1307" s="96"/>
      <c r="Q1307" s="97"/>
      <c r="R1307" s="38"/>
      <c r="S1307" s="38"/>
      <c r="T1307" s="38"/>
      <c r="U1307" s="38"/>
    </row>
    <row r="1308" customFormat="false" ht="12.8" hidden="false" customHeight="false" outlineLevel="0" collapsed="false">
      <c r="B1308" s="37"/>
      <c r="C1308" s="37"/>
      <c r="D1308" s="38"/>
      <c r="E1308" s="38"/>
      <c r="F1308" s="38"/>
      <c r="G1308" s="38"/>
      <c r="H1308" s="38"/>
      <c r="I1308" s="38"/>
      <c r="J1308" s="38"/>
      <c r="K1308" s="38"/>
      <c r="L1308" s="38"/>
      <c r="M1308" s="38"/>
      <c r="N1308" s="95"/>
      <c r="O1308" s="96"/>
      <c r="P1308" s="96"/>
      <c r="Q1308" s="97"/>
      <c r="R1308" s="38"/>
      <c r="S1308" s="38"/>
      <c r="T1308" s="38"/>
      <c r="U1308" s="38"/>
    </row>
    <row r="1309" customFormat="false" ht="12.8" hidden="false" customHeight="false" outlineLevel="0" collapsed="false">
      <c r="B1309" s="37"/>
      <c r="C1309" s="37"/>
      <c r="D1309" s="38"/>
      <c r="E1309" s="38"/>
      <c r="F1309" s="38"/>
      <c r="G1309" s="38"/>
      <c r="H1309" s="38"/>
      <c r="I1309" s="38"/>
      <c r="J1309" s="38"/>
      <c r="K1309" s="38"/>
      <c r="L1309" s="38"/>
      <c r="M1309" s="38"/>
      <c r="N1309" s="95"/>
      <c r="O1309" s="96"/>
      <c r="P1309" s="96"/>
      <c r="Q1309" s="97"/>
      <c r="R1309" s="38"/>
      <c r="S1309" s="38"/>
      <c r="T1309" s="38"/>
      <c r="U1309" s="38"/>
    </row>
    <row r="1310" customFormat="false" ht="12.8" hidden="false" customHeight="false" outlineLevel="0" collapsed="false">
      <c r="B1310" s="37"/>
      <c r="C1310" s="37"/>
      <c r="D1310" s="38"/>
      <c r="E1310" s="38"/>
      <c r="F1310" s="38"/>
      <c r="G1310" s="38"/>
      <c r="H1310" s="38"/>
      <c r="I1310" s="38"/>
      <c r="J1310" s="38"/>
      <c r="K1310" s="38"/>
      <c r="L1310" s="38"/>
      <c r="M1310" s="38"/>
      <c r="N1310" s="95"/>
      <c r="O1310" s="96"/>
      <c r="P1310" s="96"/>
      <c r="Q1310" s="97"/>
      <c r="R1310" s="38"/>
      <c r="S1310" s="38"/>
      <c r="T1310" s="38"/>
      <c r="U1310" s="38"/>
    </row>
    <row r="1311" customFormat="false" ht="12.8" hidden="false" customHeight="false" outlineLevel="0" collapsed="false">
      <c r="B1311" s="37"/>
      <c r="C1311" s="37"/>
      <c r="D1311" s="38"/>
      <c r="E1311" s="38"/>
      <c r="F1311" s="38"/>
      <c r="G1311" s="38"/>
      <c r="H1311" s="38"/>
      <c r="I1311" s="38"/>
      <c r="J1311" s="38"/>
      <c r="K1311" s="38"/>
      <c r="L1311" s="38"/>
      <c r="M1311" s="38"/>
      <c r="N1311" s="95"/>
      <c r="O1311" s="96"/>
      <c r="P1311" s="96"/>
      <c r="Q1311" s="97"/>
      <c r="R1311" s="38"/>
      <c r="S1311" s="38"/>
      <c r="T1311" s="38"/>
      <c r="U1311" s="38"/>
    </row>
    <row r="1312" customFormat="false" ht="12.8" hidden="false" customHeight="false" outlineLevel="0" collapsed="false">
      <c r="B1312" s="37"/>
      <c r="C1312" s="37"/>
      <c r="D1312" s="38"/>
      <c r="E1312" s="38"/>
      <c r="F1312" s="38"/>
      <c r="G1312" s="38"/>
      <c r="H1312" s="38"/>
      <c r="I1312" s="38"/>
      <c r="J1312" s="38"/>
      <c r="K1312" s="38"/>
      <c r="L1312" s="38"/>
      <c r="M1312" s="38"/>
      <c r="N1312" s="95"/>
      <c r="O1312" s="96"/>
      <c r="P1312" s="96"/>
      <c r="Q1312" s="97"/>
      <c r="R1312" s="38"/>
      <c r="S1312" s="38"/>
      <c r="T1312" s="38"/>
      <c r="U1312" s="38"/>
    </row>
    <row r="1313" customFormat="false" ht="12.8" hidden="false" customHeight="false" outlineLevel="0" collapsed="false">
      <c r="B1313" s="37"/>
      <c r="C1313" s="37"/>
      <c r="D1313" s="38"/>
      <c r="E1313" s="38"/>
      <c r="F1313" s="38"/>
      <c r="G1313" s="38"/>
      <c r="H1313" s="38"/>
      <c r="I1313" s="38"/>
      <c r="J1313" s="38"/>
      <c r="K1313" s="38"/>
      <c r="L1313" s="38"/>
      <c r="M1313" s="38"/>
      <c r="N1313" s="95"/>
      <c r="O1313" s="96"/>
      <c r="P1313" s="96"/>
      <c r="Q1313" s="97"/>
      <c r="R1313" s="38"/>
      <c r="S1313" s="38"/>
      <c r="T1313" s="38"/>
      <c r="U1313" s="38"/>
    </row>
    <row r="1314" customFormat="false" ht="12.8" hidden="false" customHeight="false" outlineLevel="0" collapsed="false">
      <c r="B1314" s="37"/>
      <c r="C1314" s="37"/>
      <c r="D1314" s="38"/>
      <c r="E1314" s="38"/>
      <c r="F1314" s="38"/>
      <c r="G1314" s="38"/>
      <c r="H1314" s="38"/>
      <c r="I1314" s="38"/>
      <c r="J1314" s="38"/>
      <c r="K1314" s="38"/>
      <c r="L1314" s="38"/>
      <c r="M1314" s="38"/>
      <c r="N1314" s="95"/>
      <c r="O1314" s="96"/>
      <c r="P1314" s="96"/>
      <c r="Q1314" s="97"/>
      <c r="R1314" s="38"/>
      <c r="S1314" s="38"/>
      <c r="T1314" s="38"/>
      <c r="U1314" s="38"/>
    </row>
    <row r="1315" customFormat="false" ht="12.8" hidden="false" customHeight="false" outlineLevel="0" collapsed="false">
      <c r="B1315" s="37"/>
      <c r="C1315" s="37"/>
      <c r="D1315" s="38"/>
      <c r="E1315" s="38"/>
      <c r="F1315" s="38"/>
      <c r="G1315" s="38"/>
      <c r="H1315" s="38"/>
      <c r="I1315" s="38"/>
      <c r="J1315" s="38"/>
      <c r="K1315" s="38"/>
      <c r="L1315" s="38"/>
      <c r="M1315" s="38"/>
      <c r="N1315" s="95"/>
      <c r="O1315" s="96"/>
      <c r="P1315" s="96"/>
      <c r="Q1315" s="97"/>
      <c r="R1315" s="38"/>
      <c r="S1315" s="38"/>
      <c r="T1315" s="38"/>
      <c r="U1315" s="38"/>
    </row>
    <row r="1316" customFormat="false" ht="12.8" hidden="false" customHeight="false" outlineLevel="0" collapsed="false">
      <c r="B1316" s="37"/>
      <c r="C1316" s="37"/>
      <c r="D1316" s="38"/>
      <c r="E1316" s="38"/>
      <c r="F1316" s="38"/>
      <c r="G1316" s="38"/>
      <c r="H1316" s="38"/>
      <c r="I1316" s="38"/>
      <c r="J1316" s="38"/>
      <c r="K1316" s="38"/>
      <c r="L1316" s="38"/>
      <c r="M1316" s="38"/>
      <c r="N1316" s="95"/>
      <c r="O1316" s="96"/>
      <c r="P1316" s="96"/>
      <c r="Q1316" s="97"/>
      <c r="R1316" s="38"/>
      <c r="S1316" s="38"/>
      <c r="T1316" s="38"/>
      <c r="U1316" s="38"/>
    </row>
    <row r="1317" customFormat="false" ht="12.8" hidden="false" customHeight="false" outlineLevel="0" collapsed="false">
      <c r="B1317" s="37"/>
      <c r="C1317" s="37"/>
      <c r="D1317" s="38"/>
      <c r="E1317" s="38"/>
      <c r="F1317" s="38"/>
      <c r="G1317" s="38"/>
      <c r="H1317" s="38"/>
      <c r="I1317" s="38"/>
      <c r="J1317" s="38"/>
      <c r="K1317" s="38"/>
      <c r="L1317" s="38"/>
      <c r="M1317" s="38"/>
      <c r="N1317" s="95"/>
      <c r="O1317" s="96"/>
      <c r="P1317" s="96"/>
      <c r="Q1317" s="97"/>
      <c r="R1317" s="38"/>
      <c r="S1317" s="38"/>
      <c r="T1317" s="38"/>
      <c r="U1317" s="38"/>
    </row>
    <row r="1318" customFormat="false" ht="12.8" hidden="false" customHeight="false" outlineLevel="0" collapsed="false">
      <c r="B1318" s="37"/>
      <c r="C1318" s="37"/>
      <c r="D1318" s="38"/>
      <c r="E1318" s="38"/>
      <c r="F1318" s="38"/>
      <c r="G1318" s="38"/>
      <c r="H1318" s="38"/>
      <c r="I1318" s="38"/>
      <c r="J1318" s="38"/>
      <c r="K1318" s="38"/>
      <c r="L1318" s="38"/>
      <c r="M1318" s="38"/>
      <c r="N1318" s="95"/>
      <c r="O1318" s="96"/>
      <c r="P1318" s="96"/>
      <c r="Q1318" s="97"/>
      <c r="R1318" s="38"/>
      <c r="S1318" s="38"/>
      <c r="T1318" s="38"/>
      <c r="U1318" s="38"/>
    </row>
    <row r="1319" customFormat="false" ht="12.8" hidden="false" customHeight="false" outlineLevel="0" collapsed="false">
      <c r="B1319" s="37"/>
      <c r="C1319" s="37"/>
      <c r="D1319" s="38"/>
      <c r="E1319" s="38"/>
      <c r="F1319" s="38"/>
      <c r="G1319" s="38"/>
      <c r="H1319" s="38"/>
      <c r="I1319" s="38"/>
      <c r="J1319" s="38"/>
      <c r="K1319" s="38"/>
      <c r="L1319" s="38"/>
      <c r="M1319" s="38"/>
      <c r="N1319" s="95"/>
      <c r="O1319" s="96"/>
      <c r="P1319" s="96"/>
      <c r="Q1319" s="97"/>
      <c r="R1319" s="38"/>
      <c r="S1319" s="38"/>
      <c r="T1319" s="38"/>
      <c r="U1319" s="38"/>
    </row>
    <row r="1320" customFormat="false" ht="12.8" hidden="false" customHeight="false" outlineLevel="0" collapsed="false">
      <c r="B1320" s="37"/>
      <c r="C1320" s="37"/>
      <c r="D1320" s="38"/>
      <c r="E1320" s="38"/>
      <c r="F1320" s="38"/>
      <c r="G1320" s="38"/>
      <c r="H1320" s="38"/>
      <c r="I1320" s="38"/>
      <c r="J1320" s="38"/>
      <c r="K1320" s="38"/>
      <c r="L1320" s="38"/>
      <c r="M1320" s="38"/>
      <c r="N1320" s="95"/>
      <c r="O1320" s="96"/>
      <c r="P1320" s="96"/>
      <c r="Q1320" s="97"/>
      <c r="R1320" s="38"/>
      <c r="S1320" s="38"/>
      <c r="T1320" s="38"/>
      <c r="U1320" s="38"/>
    </row>
    <row r="1321" customFormat="false" ht="12.8" hidden="false" customHeight="false" outlineLevel="0" collapsed="false">
      <c r="B1321" s="37"/>
      <c r="C1321" s="37"/>
      <c r="D1321" s="38"/>
      <c r="E1321" s="38"/>
      <c r="F1321" s="38"/>
      <c r="G1321" s="38"/>
      <c r="H1321" s="38"/>
      <c r="I1321" s="38"/>
      <c r="J1321" s="38"/>
      <c r="K1321" s="38"/>
      <c r="L1321" s="38"/>
      <c r="M1321" s="38"/>
      <c r="N1321" s="95"/>
      <c r="O1321" s="96"/>
      <c r="P1321" s="96"/>
      <c r="Q1321" s="97"/>
      <c r="R1321" s="38"/>
      <c r="S1321" s="38"/>
      <c r="T1321" s="38"/>
      <c r="U1321" s="38"/>
    </row>
    <row r="1322" customFormat="false" ht="12.8" hidden="false" customHeight="false" outlineLevel="0" collapsed="false">
      <c r="B1322" s="37"/>
      <c r="C1322" s="37"/>
      <c r="D1322" s="38"/>
      <c r="E1322" s="38"/>
      <c r="F1322" s="38"/>
      <c r="G1322" s="38"/>
      <c r="H1322" s="38"/>
      <c r="I1322" s="38"/>
      <c r="J1322" s="38"/>
      <c r="K1322" s="38"/>
      <c r="L1322" s="38"/>
      <c r="M1322" s="38"/>
      <c r="N1322" s="95"/>
      <c r="O1322" s="96"/>
      <c r="P1322" s="96"/>
      <c r="Q1322" s="97"/>
      <c r="R1322" s="38"/>
      <c r="S1322" s="38"/>
      <c r="T1322" s="38"/>
      <c r="U1322" s="38"/>
    </row>
    <row r="1323" customFormat="false" ht="12.8" hidden="false" customHeight="false" outlineLevel="0" collapsed="false">
      <c r="B1323" s="37"/>
      <c r="C1323" s="37"/>
      <c r="D1323" s="38"/>
      <c r="E1323" s="38"/>
      <c r="F1323" s="38"/>
      <c r="G1323" s="38"/>
      <c r="H1323" s="38"/>
      <c r="I1323" s="38"/>
      <c r="J1323" s="38"/>
      <c r="K1323" s="38"/>
      <c r="L1323" s="38"/>
      <c r="M1323" s="38"/>
      <c r="N1323" s="95"/>
      <c r="O1323" s="96"/>
      <c r="P1323" s="96"/>
      <c r="Q1323" s="97"/>
      <c r="R1323" s="38"/>
      <c r="S1323" s="38"/>
      <c r="T1323" s="38"/>
      <c r="U1323" s="38"/>
    </row>
    <row r="1324" customFormat="false" ht="12.8" hidden="false" customHeight="false" outlineLevel="0" collapsed="false">
      <c r="B1324" s="37"/>
      <c r="C1324" s="37"/>
      <c r="D1324" s="38"/>
      <c r="E1324" s="38"/>
      <c r="F1324" s="38"/>
      <c r="G1324" s="38"/>
      <c r="H1324" s="38"/>
      <c r="I1324" s="38"/>
      <c r="J1324" s="38"/>
      <c r="K1324" s="38"/>
      <c r="L1324" s="38"/>
      <c r="M1324" s="38"/>
      <c r="N1324" s="95"/>
      <c r="O1324" s="96"/>
      <c r="P1324" s="96"/>
      <c r="Q1324" s="97"/>
      <c r="R1324" s="38"/>
      <c r="S1324" s="38"/>
      <c r="T1324" s="38"/>
      <c r="U1324" s="38"/>
    </row>
    <row r="1325" customFormat="false" ht="12.8" hidden="false" customHeight="false" outlineLevel="0" collapsed="false">
      <c r="B1325" s="37"/>
      <c r="C1325" s="37"/>
      <c r="D1325" s="38"/>
      <c r="E1325" s="38"/>
      <c r="F1325" s="38"/>
      <c r="G1325" s="38"/>
      <c r="H1325" s="38"/>
      <c r="I1325" s="38"/>
      <c r="J1325" s="38"/>
      <c r="K1325" s="38"/>
      <c r="L1325" s="38"/>
      <c r="M1325" s="38"/>
      <c r="N1325" s="95"/>
      <c r="O1325" s="96"/>
      <c r="P1325" s="96"/>
      <c r="Q1325" s="97"/>
      <c r="R1325" s="38"/>
      <c r="S1325" s="38"/>
      <c r="T1325" s="38"/>
      <c r="U1325" s="38"/>
    </row>
    <row r="1326" customFormat="false" ht="12.8" hidden="false" customHeight="false" outlineLevel="0" collapsed="false">
      <c r="B1326" s="37"/>
      <c r="C1326" s="37"/>
      <c r="D1326" s="38"/>
      <c r="E1326" s="38"/>
      <c r="F1326" s="38"/>
      <c r="G1326" s="38"/>
      <c r="H1326" s="38"/>
      <c r="I1326" s="38"/>
      <c r="J1326" s="38"/>
      <c r="K1326" s="38"/>
      <c r="L1326" s="38"/>
      <c r="M1326" s="38"/>
      <c r="N1326" s="95"/>
      <c r="O1326" s="96"/>
      <c r="P1326" s="96"/>
      <c r="Q1326" s="97"/>
      <c r="R1326" s="38"/>
      <c r="S1326" s="38"/>
      <c r="T1326" s="38"/>
      <c r="U1326" s="38"/>
    </row>
    <row r="1327" customFormat="false" ht="12.8" hidden="false" customHeight="false" outlineLevel="0" collapsed="false">
      <c r="B1327" s="37"/>
      <c r="C1327" s="37"/>
      <c r="D1327" s="38"/>
      <c r="E1327" s="38"/>
      <c r="F1327" s="38"/>
      <c r="G1327" s="38"/>
      <c r="H1327" s="38"/>
      <c r="I1327" s="38"/>
      <c r="J1327" s="38"/>
      <c r="K1327" s="38"/>
      <c r="L1327" s="38"/>
      <c r="M1327" s="38"/>
      <c r="N1327" s="95"/>
      <c r="O1327" s="96"/>
      <c r="P1327" s="96"/>
      <c r="Q1327" s="97"/>
      <c r="R1327" s="38"/>
      <c r="S1327" s="38"/>
      <c r="T1327" s="38"/>
      <c r="U1327" s="38"/>
    </row>
    <row r="1328" customFormat="false" ht="12.8" hidden="false" customHeight="false" outlineLevel="0" collapsed="false">
      <c r="B1328" s="37"/>
      <c r="C1328" s="37"/>
      <c r="D1328" s="38"/>
      <c r="E1328" s="38"/>
      <c r="F1328" s="38"/>
      <c r="G1328" s="38"/>
      <c r="H1328" s="38"/>
      <c r="I1328" s="38"/>
      <c r="J1328" s="38"/>
      <c r="K1328" s="38"/>
      <c r="L1328" s="38"/>
      <c r="M1328" s="38"/>
      <c r="N1328" s="95"/>
      <c r="O1328" s="96"/>
      <c r="P1328" s="96"/>
      <c r="Q1328" s="97"/>
      <c r="R1328" s="38"/>
      <c r="S1328" s="38"/>
      <c r="T1328" s="38"/>
      <c r="U1328" s="38"/>
    </row>
    <row r="1329" customFormat="false" ht="12.8" hidden="false" customHeight="false" outlineLevel="0" collapsed="false">
      <c r="B1329" s="37"/>
      <c r="C1329" s="37"/>
      <c r="D1329" s="38"/>
      <c r="E1329" s="38"/>
      <c r="F1329" s="38"/>
      <c r="G1329" s="38"/>
      <c r="H1329" s="38"/>
      <c r="I1329" s="38"/>
      <c r="J1329" s="38"/>
      <c r="K1329" s="38"/>
      <c r="L1329" s="38"/>
      <c r="M1329" s="38"/>
      <c r="N1329" s="95"/>
      <c r="O1329" s="96"/>
      <c r="P1329" s="96"/>
      <c r="Q1329" s="97"/>
      <c r="R1329" s="38"/>
      <c r="S1329" s="38"/>
      <c r="T1329" s="38"/>
      <c r="U1329" s="38"/>
    </row>
    <row r="1330" customFormat="false" ht="12.8" hidden="false" customHeight="false" outlineLevel="0" collapsed="false">
      <c r="B1330" s="37"/>
      <c r="C1330" s="37"/>
      <c r="D1330" s="38"/>
      <c r="E1330" s="38"/>
      <c r="F1330" s="38"/>
      <c r="G1330" s="38"/>
      <c r="H1330" s="38"/>
      <c r="I1330" s="38"/>
      <c r="J1330" s="38"/>
      <c r="K1330" s="38"/>
      <c r="L1330" s="38"/>
      <c r="M1330" s="38"/>
      <c r="N1330" s="95"/>
      <c r="O1330" s="96"/>
      <c r="P1330" s="96"/>
      <c r="Q1330" s="97"/>
      <c r="R1330" s="38"/>
      <c r="S1330" s="38"/>
      <c r="T1330" s="38"/>
      <c r="U1330" s="38"/>
    </row>
    <row r="1331" customFormat="false" ht="12.8" hidden="false" customHeight="false" outlineLevel="0" collapsed="false">
      <c r="B1331" s="37"/>
      <c r="C1331" s="37"/>
      <c r="D1331" s="38"/>
      <c r="E1331" s="38"/>
      <c r="F1331" s="38"/>
      <c r="G1331" s="38"/>
      <c r="H1331" s="38"/>
      <c r="I1331" s="38"/>
      <c r="J1331" s="38"/>
      <c r="K1331" s="38"/>
      <c r="L1331" s="38"/>
      <c r="M1331" s="38"/>
      <c r="N1331" s="95"/>
      <c r="O1331" s="96"/>
      <c r="P1331" s="96"/>
      <c r="Q1331" s="97"/>
      <c r="R1331" s="38"/>
      <c r="S1331" s="38"/>
      <c r="T1331" s="38"/>
      <c r="U1331" s="38"/>
    </row>
    <row r="1332" customFormat="false" ht="12.8" hidden="false" customHeight="false" outlineLevel="0" collapsed="false">
      <c r="B1332" s="37"/>
      <c r="C1332" s="37"/>
      <c r="D1332" s="38"/>
      <c r="E1332" s="38"/>
      <c r="F1332" s="38"/>
      <c r="G1332" s="38"/>
      <c r="H1332" s="38"/>
      <c r="I1332" s="38"/>
      <c r="J1332" s="38"/>
      <c r="K1332" s="38"/>
      <c r="L1332" s="38"/>
      <c r="M1332" s="38"/>
      <c r="N1332" s="95"/>
      <c r="O1332" s="96"/>
      <c r="P1332" s="96"/>
      <c r="Q1332" s="97"/>
      <c r="R1332" s="38"/>
      <c r="S1332" s="38"/>
      <c r="T1332" s="38"/>
      <c r="U1332" s="38"/>
    </row>
    <row r="1333" customFormat="false" ht="12.8" hidden="false" customHeight="false" outlineLevel="0" collapsed="false">
      <c r="B1333" s="37"/>
      <c r="C1333" s="37"/>
      <c r="D1333" s="38"/>
      <c r="E1333" s="38"/>
      <c r="F1333" s="38"/>
      <c r="G1333" s="38"/>
      <c r="H1333" s="38"/>
      <c r="I1333" s="38"/>
      <c r="J1333" s="38"/>
      <c r="K1333" s="38"/>
      <c r="L1333" s="38"/>
      <c r="M1333" s="38"/>
      <c r="N1333" s="95"/>
      <c r="O1333" s="96"/>
      <c r="P1333" s="96"/>
      <c r="Q1333" s="97"/>
      <c r="R1333" s="38"/>
      <c r="S1333" s="38"/>
      <c r="T1333" s="38"/>
      <c r="U1333" s="38"/>
    </row>
    <row r="1334" customFormat="false" ht="12.8" hidden="false" customHeight="false" outlineLevel="0" collapsed="false">
      <c r="B1334" s="37"/>
      <c r="C1334" s="37"/>
      <c r="D1334" s="38"/>
      <c r="E1334" s="38"/>
      <c r="F1334" s="38"/>
      <c r="G1334" s="38"/>
      <c r="H1334" s="38"/>
      <c r="I1334" s="38"/>
      <c r="J1334" s="38"/>
      <c r="K1334" s="38"/>
      <c r="L1334" s="38"/>
      <c r="M1334" s="38"/>
      <c r="N1334" s="95"/>
      <c r="O1334" s="96"/>
      <c r="P1334" s="96"/>
      <c r="Q1334" s="97"/>
      <c r="R1334" s="38"/>
      <c r="S1334" s="38"/>
      <c r="T1334" s="38"/>
      <c r="U1334" s="38"/>
    </row>
    <row r="1335" customFormat="false" ht="12.8" hidden="false" customHeight="false" outlineLevel="0" collapsed="false">
      <c r="B1335" s="37"/>
      <c r="C1335" s="37"/>
      <c r="D1335" s="38"/>
      <c r="E1335" s="38"/>
      <c r="F1335" s="38"/>
      <c r="G1335" s="38"/>
      <c r="H1335" s="38"/>
      <c r="I1335" s="38"/>
      <c r="J1335" s="38"/>
      <c r="K1335" s="38"/>
      <c r="L1335" s="38"/>
      <c r="M1335" s="38"/>
      <c r="N1335" s="95"/>
      <c r="O1335" s="96"/>
      <c r="P1335" s="96"/>
      <c r="Q1335" s="97"/>
      <c r="R1335" s="38"/>
      <c r="S1335" s="38"/>
      <c r="T1335" s="38"/>
      <c r="U1335" s="38"/>
    </row>
    <row r="1336" customFormat="false" ht="12.8" hidden="false" customHeight="false" outlineLevel="0" collapsed="false">
      <c r="B1336" s="37"/>
      <c r="C1336" s="37"/>
      <c r="D1336" s="38"/>
      <c r="E1336" s="38"/>
      <c r="F1336" s="38"/>
      <c r="G1336" s="38"/>
      <c r="H1336" s="38"/>
      <c r="I1336" s="38"/>
      <c r="J1336" s="38"/>
      <c r="K1336" s="38"/>
      <c r="L1336" s="38"/>
      <c r="M1336" s="38"/>
      <c r="N1336" s="95"/>
      <c r="O1336" s="96"/>
      <c r="P1336" s="96"/>
      <c r="Q1336" s="97"/>
      <c r="R1336" s="38"/>
      <c r="S1336" s="38"/>
      <c r="T1336" s="38"/>
      <c r="U1336" s="38"/>
    </row>
    <row r="1337" customFormat="false" ht="12.8" hidden="false" customHeight="false" outlineLevel="0" collapsed="false">
      <c r="B1337" s="37"/>
      <c r="C1337" s="37"/>
      <c r="D1337" s="38"/>
      <c r="E1337" s="38"/>
      <c r="F1337" s="38"/>
      <c r="G1337" s="38"/>
      <c r="H1337" s="38"/>
      <c r="I1337" s="38"/>
      <c r="J1337" s="38"/>
      <c r="K1337" s="38"/>
      <c r="L1337" s="38"/>
      <c r="M1337" s="38"/>
      <c r="N1337" s="95"/>
      <c r="O1337" s="96"/>
      <c r="P1337" s="96"/>
      <c r="Q1337" s="97"/>
      <c r="R1337" s="38"/>
      <c r="S1337" s="38"/>
      <c r="T1337" s="38"/>
      <c r="U1337" s="38"/>
    </row>
    <row r="1338" customFormat="false" ht="12.8" hidden="false" customHeight="false" outlineLevel="0" collapsed="false">
      <c r="B1338" s="37"/>
      <c r="C1338" s="37"/>
      <c r="D1338" s="38"/>
      <c r="E1338" s="38"/>
      <c r="F1338" s="38"/>
      <c r="G1338" s="38"/>
      <c r="H1338" s="38"/>
      <c r="I1338" s="38"/>
      <c r="J1338" s="38"/>
      <c r="K1338" s="38"/>
      <c r="L1338" s="38"/>
      <c r="M1338" s="38"/>
      <c r="N1338" s="95"/>
      <c r="O1338" s="96"/>
      <c r="P1338" s="96"/>
      <c r="Q1338" s="97"/>
      <c r="R1338" s="38"/>
      <c r="S1338" s="38"/>
      <c r="T1338" s="38"/>
      <c r="U1338" s="38"/>
    </row>
    <row r="1339" customFormat="false" ht="12.8" hidden="false" customHeight="false" outlineLevel="0" collapsed="false">
      <c r="B1339" s="37"/>
      <c r="C1339" s="37"/>
      <c r="D1339" s="38"/>
      <c r="E1339" s="38"/>
      <c r="F1339" s="38"/>
      <c r="G1339" s="38"/>
      <c r="H1339" s="38"/>
      <c r="I1339" s="38"/>
      <c r="J1339" s="38"/>
      <c r="K1339" s="38"/>
      <c r="L1339" s="38"/>
      <c r="M1339" s="38"/>
      <c r="N1339" s="95"/>
      <c r="O1339" s="96"/>
      <c r="P1339" s="96"/>
      <c r="Q1339" s="97"/>
      <c r="R1339" s="38"/>
      <c r="S1339" s="38"/>
      <c r="T1339" s="38"/>
      <c r="U1339" s="38"/>
    </row>
    <row r="1340" customFormat="false" ht="12.8" hidden="false" customHeight="false" outlineLevel="0" collapsed="false">
      <c r="B1340" s="37"/>
      <c r="C1340" s="37"/>
      <c r="D1340" s="38"/>
      <c r="E1340" s="38"/>
      <c r="F1340" s="38"/>
      <c r="G1340" s="38"/>
      <c r="H1340" s="38"/>
      <c r="I1340" s="38"/>
      <c r="J1340" s="38"/>
      <c r="K1340" s="38"/>
      <c r="L1340" s="38"/>
      <c r="M1340" s="38"/>
      <c r="N1340" s="95"/>
      <c r="O1340" s="96"/>
      <c r="P1340" s="96"/>
      <c r="Q1340" s="97"/>
      <c r="R1340" s="38"/>
      <c r="S1340" s="38"/>
      <c r="T1340" s="38"/>
      <c r="U1340" s="38"/>
    </row>
    <row r="1341" customFormat="false" ht="12.8" hidden="false" customHeight="false" outlineLevel="0" collapsed="false">
      <c r="B1341" s="37"/>
      <c r="C1341" s="37"/>
      <c r="D1341" s="38"/>
      <c r="E1341" s="38"/>
      <c r="F1341" s="38"/>
      <c r="G1341" s="38"/>
      <c r="H1341" s="38"/>
      <c r="I1341" s="38"/>
      <c r="J1341" s="38"/>
      <c r="K1341" s="38"/>
      <c r="L1341" s="38"/>
      <c r="M1341" s="38"/>
      <c r="N1341" s="95"/>
      <c r="O1341" s="96"/>
      <c r="P1341" s="96"/>
      <c r="Q1341" s="97"/>
      <c r="R1341" s="38"/>
      <c r="S1341" s="38"/>
      <c r="T1341" s="38"/>
      <c r="U1341" s="38"/>
    </row>
    <row r="1342" customFormat="false" ht="12.8" hidden="false" customHeight="false" outlineLevel="0" collapsed="false">
      <c r="B1342" s="37"/>
      <c r="C1342" s="37"/>
      <c r="D1342" s="38"/>
      <c r="E1342" s="38"/>
      <c r="F1342" s="38"/>
      <c r="G1342" s="38"/>
      <c r="H1342" s="38"/>
      <c r="I1342" s="38"/>
      <c r="J1342" s="38"/>
      <c r="K1342" s="38"/>
      <c r="L1342" s="38"/>
      <c r="M1342" s="38"/>
      <c r="N1342" s="95"/>
      <c r="O1342" s="96"/>
      <c r="P1342" s="96"/>
      <c r="Q1342" s="97"/>
      <c r="R1342" s="38"/>
      <c r="S1342" s="38"/>
      <c r="T1342" s="38"/>
      <c r="U1342" s="38"/>
    </row>
    <row r="1343" customFormat="false" ht="12.8" hidden="false" customHeight="false" outlineLevel="0" collapsed="false">
      <c r="B1343" s="37"/>
      <c r="C1343" s="37"/>
      <c r="D1343" s="38"/>
      <c r="E1343" s="38"/>
      <c r="F1343" s="38"/>
      <c r="G1343" s="38"/>
      <c r="H1343" s="38"/>
      <c r="I1343" s="38"/>
      <c r="J1343" s="38"/>
      <c r="K1343" s="38"/>
      <c r="L1343" s="38"/>
      <c r="M1343" s="38"/>
      <c r="N1343" s="95"/>
      <c r="O1343" s="96"/>
      <c r="P1343" s="96"/>
      <c r="Q1343" s="97"/>
      <c r="R1343" s="38"/>
      <c r="S1343" s="38"/>
      <c r="T1343" s="38"/>
      <c r="U1343" s="38"/>
    </row>
    <row r="1344" customFormat="false" ht="12.8" hidden="false" customHeight="false" outlineLevel="0" collapsed="false">
      <c r="B1344" s="37"/>
      <c r="C1344" s="37"/>
      <c r="D1344" s="38"/>
      <c r="E1344" s="38"/>
      <c r="F1344" s="38"/>
      <c r="G1344" s="38"/>
      <c r="H1344" s="38"/>
      <c r="I1344" s="38"/>
      <c r="J1344" s="38"/>
      <c r="K1344" s="38"/>
      <c r="L1344" s="38"/>
      <c r="M1344" s="38"/>
      <c r="N1344" s="95"/>
      <c r="O1344" s="96"/>
      <c r="P1344" s="96"/>
      <c r="Q1344" s="97"/>
      <c r="R1344" s="38"/>
      <c r="S1344" s="38"/>
      <c r="T1344" s="38"/>
      <c r="U1344" s="38"/>
    </row>
    <row r="1345" customFormat="false" ht="12.8" hidden="false" customHeight="false" outlineLevel="0" collapsed="false">
      <c r="B1345" s="37"/>
      <c r="C1345" s="37"/>
      <c r="D1345" s="38"/>
      <c r="E1345" s="38"/>
      <c r="F1345" s="38"/>
      <c r="G1345" s="38"/>
      <c r="H1345" s="38"/>
      <c r="I1345" s="38"/>
      <c r="J1345" s="38"/>
      <c r="K1345" s="38"/>
      <c r="L1345" s="38"/>
      <c r="M1345" s="38"/>
      <c r="N1345" s="95"/>
      <c r="O1345" s="96"/>
      <c r="P1345" s="96"/>
      <c r="Q1345" s="97"/>
      <c r="R1345" s="38"/>
      <c r="S1345" s="38"/>
      <c r="T1345" s="38"/>
      <c r="U1345" s="38"/>
    </row>
    <row r="1346" customFormat="false" ht="12.8" hidden="false" customHeight="false" outlineLevel="0" collapsed="false">
      <c r="B1346" s="37"/>
      <c r="C1346" s="37"/>
      <c r="D1346" s="38"/>
      <c r="E1346" s="38"/>
      <c r="F1346" s="38"/>
      <c r="G1346" s="38"/>
      <c r="H1346" s="38"/>
      <c r="I1346" s="38"/>
      <c r="J1346" s="38"/>
      <c r="K1346" s="38"/>
      <c r="L1346" s="38"/>
      <c r="M1346" s="38"/>
      <c r="N1346" s="95"/>
      <c r="O1346" s="96"/>
      <c r="P1346" s="96"/>
      <c r="Q1346" s="97"/>
      <c r="R1346" s="38"/>
      <c r="S1346" s="38"/>
      <c r="T1346" s="38"/>
      <c r="U1346" s="38"/>
    </row>
    <row r="1347" customFormat="false" ht="12.8" hidden="false" customHeight="false" outlineLevel="0" collapsed="false">
      <c r="B1347" s="37"/>
      <c r="C1347" s="37"/>
      <c r="D1347" s="38"/>
      <c r="E1347" s="38"/>
      <c r="F1347" s="38"/>
      <c r="G1347" s="38"/>
      <c r="H1347" s="38"/>
      <c r="I1347" s="38"/>
      <c r="J1347" s="38"/>
      <c r="K1347" s="38"/>
      <c r="L1347" s="38"/>
      <c r="M1347" s="38"/>
      <c r="N1347" s="95"/>
      <c r="O1347" s="96"/>
      <c r="P1347" s="96"/>
      <c r="Q1347" s="97"/>
      <c r="R1347" s="38"/>
      <c r="S1347" s="38"/>
      <c r="T1347" s="38"/>
      <c r="U1347" s="38"/>
    </row>
    <row r="1348" customFormat="false" ht="12.8" hidden="false" customHeight="false" outlineLevel="0" collapsed="false">
      <c r="B1348" s="37"/>
      <c r="C1348" s="37"/>
      <c r="D1348" s="38"/>
      <c r="E1348" s="38"/>
      <c r="F1348" s="38"/>
      <c r="G1348" s="38"/>
      <c r="H1348" s="38"/>
      <c r="I1348" s="38"/>
      <c r="J1348" s="38"/>
      <c r="K1348" s="38"/>
      <c r="L1348" s="38"/>
      <c r="M1348" s="38"/>
      <c r="N1348" s="95"/>
      <c r="O1348" s="96"/>
      <c r="P1348" s="96"/>
      <c r="Q1348" s="97"/>
      <c r="R1348" s="38"/>
      <c r="S1348" s="38"/>
      <c r="T1348" s="38"/>
      <c r="U1348" s="38"/>
    </row>
    <row r="1349" customFormat="false" ht="12.8" hidden="false" customHeight="false" outlineLevel="0" collapsed="false">
      <c r="B1349" s="37"/>
      <c r="C1349" s="37"/>
      <c r="D1349" s="38"/>
      <c r="E1349" s="38"/>
      <c r="F1349" s="38"/>
      <c r="G1349" s="38"/>
      <c r="H1349" s="38"/>
      <c r="I1349" s="38"/>
      <c r="J1349" s="38"/>
      <c r="K1349" s="38"/>
      <c r="L1349" s="38"/>
      <c r="M1349" s="38"/>
      <c r="N1349" s="95"/>
      <c r="O1349" s="96"/>
      <c r="P1349" s="96"/>
      <c r="Q1349" s="97"/>
      <c r="R1349" s="38"/>
      <c r="S1349" s="38"/>
      <c r="T1349" s="38"/>
      <c r="U1349" s="38"/>
    </row>
    <row r="1350" customFormat="false" ht="12.8" hidden="false" customHeight="false" outlineLevel="0" collapsed="false">
      <c r="B1350" s="37"/>
      <c r="C1350" s="37"/>
      <c r="D1350" s="38"/>
      <c r="E1350" s="38"/>
      <c r="F1350" s="38"/>
      <c r="G1350" s="38"/>
      <c r="H1350" s="38"/>
      <c r="I1350" s="38"/>
      <c r="J1350" s="38"/>
      <c r="K1350" s="38"/>
      <c r="L1350" s="38"/>
      <c r="M1350" s="38"/>
      <c r="N1350" s="95"/>
      <c r="O1350" s="96"/>
      <c r="P1350" s="96"/>
      <c r="Q1350" s="97"/>
      <c r="R1350" s="38"/>
      <c r="S1350" s="38"/>
      <c r="T1350" s="38"/>
      <c r="U1350" s="38"/>
    </row>
    <row r="1351" customFormat="false" ht="12.8" hidden="false" customHeight="false" outlineLevel="0" collapsed="false">
      <c r="B1351" s="37"/>
      <c r="C1351" s="37"/>
      <c r="D1351" s="38"/>
      <c r="E1351" s="38"/>
      <c r="F1351" s="38"/>
      <c r="G1351" s="38"/>
      <c r="H1351" s="38"/>
      <c r="I1351" s="38"/>
      <c r="J1351" s="38"/>
      <c r="K1351" s="38"/>
      <c r="L1351" s="38"/>
      <c r="M1351" s="38"/>
      <c r="N1351" s="95"/>
      <c r="O1351" s="96"/>
      <c r="P1351" s="96"/>
      <c r="Q1351" s="97"/>
      <c r="R1351" s="38"/>
      <c r="S1351" s="38"/>
      <c r="T1351" s="38"/>
      <c r="U1351" s="38"/>
    </row>
    <row r="1352" customFormat="false" ht="12.8" hidden="false" customHeight="false" outlineLevel="0" collapsed="false">
      <c r="B1352" s="37"/>
      <c r="C1352" s="37"/>
      <c r="D1352" s="38"/>
      <c r="E1352" s="38"/>
      <c r="F1352" s="38"/>
      <c r="G1352" s="38"/>
      <c r="H1352" s="38"/>
      <c r="I1352" s="38"/>
      <c r="J1352" s="38"/>
      <c r="K1352" s="38"/>
      <c r="L1352" s="38"/>
      <c r="M1352" s="38"/>
      <c r="N1352" s="95"/>
      <c r="O1352" s="96"/>
      <c r="P1352" s="96"/>
      <c r="Q1352" s="97"/>
      <c r="R1352" s="38"/>
      <c r="S1352" s="38"/>
      <c r="T1352" s="38"/>
      <c r="U1352" s="38"/>
    </row>
    <row r="1353" customFormat="false" ht="12.8" hidden="false" customHeight="false" outlineLevel="0" collapsed="false">
      <c r="B1353" s="37"/>
      <c r="C1353" s="37"/>
      <c r="D1353" s="38"/>
      <c r="E1353" s="38"/>
      <c r="F1353" s="38"/>
      <c r="G1353" s="38"/>
      <c r="H1353" s="38"/>
      <c r="I1353" s="38"/>
      <c r="J1353" s="38"/>
      <c r="K1353" s="38"/>
      <c r="L1353" s="38"/>
      <c r="M1353" s="38"/>
      <c r="N1353" s="95"/>
      <c r="O1353" s="96"/>
      <c r="P1353" s="96"/>
      <c r="Q1353" s="97"/>
      <c r="R1353" s="38"/>
      <c r="S1353" s="38"/>
      <c r="T1353" s="38"/>
      <c r="U1353" s="38"/>
    </row>
    <row r="1354" customFormat="false" ht="12.8" hidden="false" customHeight="false" outlineLevel="0" collapsed="false">
      <c r="B1354" s="37"/>
      <c r="C1354" s="37"/>
      <c r="D1354" s="38"/>
      <c r="E1354" s="38"/>
      <c r="F1354" s="38"/>
      <c r="G1354" s="38"/>
      <c r="H1354" s="38"/>
      <c r="I1354" s="38"/>
      <c r="J1354" s="38"/>
      <c r="K1354" s="38"/>
      <c r="L1354" s="38"/>
      <c r="M1354" s="38"/>
      <c r="N1354" s="95"/>
      <c r="O1354" s="96"/>
      <c r="P1354" s="96"/>
      <c r="Q1354" s="97"/>
      <c r="R1354" s="38"/>
      <c r="S1354" s="38"/>
      <c r="T1354" s="38"/>
      <c r="U1354" s="38"/>
    </row>
    <row r="1355" customFormat="false" ht="12.8" hidden="false" customHeight="false" outlineLevel="0" collapsed="false">
      <c r="B1355" s="37"/>
      <c r="C1355" s="37"/>
      <c r="D1355" s="38"/>
      <c r="E1355" s="38"/>
      <c r="F1355" s="38"/>
      <c r="G1355" s="38"/>
      <c r="H1355" s="38"/>
      <c r="I1355" s="38"/>
      <c r="J1355" s="38"/>
      <c r="K1355" s="38"/>
      <c r="L1355" s="38"/>
      <c r="M1355" s="38"/>
      <c r="N1355" s="95"/>
      <c r="O1355" s="96"/>
      <c r="P1355" s="96"/>
      <c r="Q1355" s="97"/>
      <c r="R1355" s="38"/>
      <c r="S1355" s="38"/>
      <c r="T1355" s="38"/>
      <c r="U1355" s="38"/>
    </row>
    <row r="1356" customFormat="false" ht="12.8" hidden="false" customHeight="false" outlineLevel="0" collapsed="false">
      <c r="B1356" s="37"/>
      <c r="C1356" s="37"/>
      <c r="D1356" s="38"/>
      <c r="E1356" s="38"/>
      <c r="F1356" s="38"/>
      <c r="G1356" s="38"/>
      <c r="H1356" s="38"/>
      <c r="I1356" s="38"/>
      <c r="J1356" s="38"/>
      <c r="K1356" s="38"/>
      <c r="L1356" s="38"/>
      <c r="M1356" s="38"/>
      <c r="N1356" s="95"/>
      <c r="O1356" s="96"/>
      <c r="P1356" s="96"/>
      <c r="Q1356" s="97"/>
      <c r="R1356" s="38"/>
      <c r="S1356" s="38"/>
      <c r="T1356" s="38"/>
      <c r="U1356" s="38"/>
    </row>
    <row r="1357" customFormat="false" ht="12.8" hidden="false" customHeight="false" outlineLevel="0" collapsed="false">
      <c r="B1357" s="37"/>
      <c r="C1357" s="37"/>
      <c r="D1357" s="38"/>
      <c r="E1357" s="38"/>
      <c r="F1357" s="38"/>
      <c r="G1357" s="38"/>
      <c r="H1357" s="38"/>
      <c r="I1357" s="38"/>
      <c r="J1357" s="38"/>
      <c r="K1357" s="38"/>
      <c r="L1357" s="38"/>
      <c r="M1357" s="38"/>
      <c r="N1357" s="95"/>
      <c r="O1357" s="96"/>
      <c r="P1357" s="96"/>
      <c r="Q1357" s="97"/>
      <c r="R1357" s="38"/>
      <c r="S1357" s="38"/>
      <c r="T1357" s="38"/>
      <c r="U1357" s="38"/>
    </row>
    <row r="1358" customFormat="false" ht="12.8" hidden="false" customHeight="false" outlineLevel="0" collapsed="false">
      <c r="B1358" s="37"/>
      <c r="C1358" s="37"/>
      <c r="D1358" s="38"/>
      <c r="E1358" s="38"/>
      <c r="F1358" s="38"/>
      <c r="G1358" s="38"/>
      <c r="H1358" s="38"/>
      <c r="I1358" s="38"/>
      <c r="J1358" s="38"/>
      <c r="K1358" s="38"/>
      <c r="L1358" s="38"/>
      <c r="M1358" s="38"/>
      <c r="N1358" s="95"/>
      <c r="O1358" s="96"/>
      <c r="P1358" s="96"/>
      <c r="Q1358" s="97"/>
      <c r="R1358" s="38"/>
      <c r="S1358" s="38"/>
      <c r="T1358" s="38"/>
      <c r="U1358" s="38"/>
    </row>
    <row r="1359" customFormat="false" ht="12.8" hidden="false" customHeight="false" outlineLevel="0" collapsed="false">
      <c r="B1359" s="37"/>
      <c r="C1359" s="37"/>
      <c r="D1359" s="38"/>
      <c r="E1359" s="38"/>
      <c r="F1359" s="38"/>
      <c r="G1359" s="38"/>
      <c r="H1359" s="38"/>
      <c r="I1359" s="38"/>
      <c r="J1359" s="38"/>
      <c r="K1359" s="38"/>
      <c r="L1359" s="38"/>
      <c r="M1359" s="38"/>
      <c r="N1359" s="95"/>
      <c r="O1359" s="96"/>
      <c r="P1359" s="96"/>
      <c r="Q1359" s="97"/>
      <c r="R1359" s="38"/>
      <c r="S1359" s="38"/>
      <c r="T1359" s="38"/>
      <c r="U1359" s="38"/>
    </row>
    <row r="1360" customFormat="false" ht="12.8" hidden="false" customHeight="false" outlineLevel="0" collapsed="false">
      <c r="B1360" s="37"/>
      <c r="C1360" s="37"/>
      <c r="D1360" s="38"/>
      <c r="E1360" s="38"/>
      <c r="F1360" s="38"/>
      <c r="G1360" s="38"/>
      <c r="H1360" s="38"/>
      <c r="I1360" s="38"/>
      <c r="J1360" s="38"/>
      <c r="K1360" s="38"/>
      <c r="L1360" s="38"/>
      <c r="M1360" s="38"/>
      <c r="N1360" s="95"/>
      <c r="O1360" s="96"/>
      <c r="P1360" s="96"/>
      <c r="Q1360" s="97"/>
      <c r="R1360" s="38"/>
      <c r="S1360" s="38"/>
      <c r="T1360" s="38"/>
      <c r="U1360" s="38"/>
    </row>
    <row r="1361" customFormat="false" ht="12.8" hidden="false" customHeight="false" outlineLevel="0" collapsed="false">
      <c r="B1361" s="37"/>
      <c r="C1361" s="37"/>
      <c r="D1361" s="38"/>
      <c r="E1361" s="38"/>
      <c r="F1361" s="38"/>
      <c r="G1361" s="38"/>
      <c r="H1361" s="38"/>
      <c r="I1361" s="38"/>
      <c r="J1361" s="38"/>
      <c r="K1361" s="38"/>
      <c r="L1361" s="38"/>
      <c r="M1361" s="38"/>
      <c r="N1361" s="95"/>
      <c r="O1361" s="96"/>
      <c r="P1361" s="96"/>
      <c r="Q1361" s="97"/>
      <c r="R1361" s="38"/>
      <c r="S1361" s="38"/>
      <c r="T1361" s="38"/>
      <c r="U1361" s="38"/>
    </row>
    <row r="1362" customFormat="false" ht="12.8" hidden="false" customHeight="false" outlineLevel="0" collapsed="false">
      <c r="B1362" s="37"/>
      <c r="C1362" s="37"/>
      <c r="D1362" s="38"/>
      <c r="E1362" s="38"/>
      <c r="F1362" s="38"/>
      <c r="G1362" s="38"/>
      <c r="H1362" s="38"/>
      <c r="I1362" s="38"/>
      <c r="J1362" s="38"/>
      <c r="K1362" s="38"/>
      <c r="L1362" s="38"/>
      <c r="M1362" s="38"/>
      <c r="N1362" s="95"/>
      <c r="O1362" s="96"/>
      <c r="P1362" s="96"/>
      <c r="Q1362" s="97"/>
      <c r="R1362" s="38"/>
      <c r="S1362" s="38"/>
      <c r="T1362" s="38"/>
      <c r="U1362" s="38"/>
    </row>
    <row r="1363" customFormat="false" ht="12.8" hidden="false" customHeight="false" outlineLevel="0" collapsed="false">
      <c r="B1363" s="37"/>
      <c r="C1363" s="37"/>
      <c r="D1363" s="38"/>
      <c r="E1363" s="38"/>
      <c r="F1363" s="38"/>
      <c r="G1363" s="38"/>
      <c r="H1363" s="38"/>
      <c r="I1363" s="38"/>
      <c r="J1363" s="38"/>
      <c r="K1363" s="38"/>
      <c r="L1363" s="38"/>
      <c r="M1363" s="38"/>
      <c r="N1363" s="95"/>
      <c r="O1363" s="96"/>
      <c r="P1363" s="96"/>
      <c r="Q1363" s="97"/>
      <c r="R1363" s="38"/>
      <c r="S1363" s="38"/>
      <c r="T1363" s="38"/>
      <c r="U1363" s="38"/>
    </row>
    <row r="1364" customFormat="false" ht="12.8" hidden="false" customHeight="false" outlineLevel="0" collapsed="false">
      <c r="B1364" s="37"/>
      <c r="C1364" s="37"/>
      <c r="D1364" s="38"/>
      <c r="E1364" s="38"/>
      <c r="F1364" s="38"/>
      <c r="G1364" s="38"/>
      <c r="H1364" s="38"/>
      <c r="I1364" s="38"/>
      <c r="J1364" s="38"/>
      <c r="K1364" s="38"/>
      <c r="L1364" s="38"/>
      <c r="M1364" s="38"/>
      <c r="N1364" s="95"/>
      <c r="O1364" s="96"/>
      <c r="P1364" s="96"/>
      <c r="Q1364" s="97"/>
      <c r="R1364" s="38"/>
      <c r="S1364" s="38"/>
      <c r="T1364" s="38"/>
      <c r="U1364" s="38"/>
    </row>
    <row r="1365" customFormat="false" ht="12.8" hidden="false" customHeight="false" outlineLevel="0" collapsed="false">
      <c r="B1365" s="37"/>
      <c r="C1365" s="37"/>
      <c r="D1365" s="38"/>
      <c r="E1365" s="38"/>
      <c r="F1365" s="38"/>
      <c r="G1365" s="38"/>
      <c r="H1365" s="38"/>
      <c r="I1365" s="38"/>
      <c r="J1365" s="38"/>
      <c r="K1365" s="38"/>
      <c r="L1365" s="38"/>
      <c r="M1365" s="38"/>
      <c r="N1365" s="95"/>
      <c r="O1365" s="96"/>
      <c r="P1365" s="96"/>
      <c r="Q1365" s="97"/>
      <c r="R1365" s="38"/>
      <c r="S1365" s="38"/>
      <c r="T1365" s="38"/>
      <c r="U1365" s="38"/>
    </row>
    <row r="1366" customFormat="false" ht="12.8" hidden="false" customHeight="false" outlineLevel="0" collapsed="false">
      <c r="B1366" s="37"/>
      <c r="C1366" s="37"/>
      <c r="D1366" s="38"/>
      <c r="E1366" s="38"/>
      <c r="F1366" s="38"/>
      <c r="G1366" s="38"/>
      <c r="H1366" s="38"/>
      <c r="I1366" s="38"/>
      <c r="J1366" s="38"/>
      <c r="K1366" s="38"/>
      <c r="L1366" s="38"/>
      <c r="M1366" s="38"/>
      <c r="N1366" s="95"/>
      <c r="O1366" s="96"/>
      <c r="P1366" s="96"/>
      <c r="Q1366" s="97"/>
      <c r="R1366" s="38"/>
      <c r="S1366" s="38"/>
      <c r="T1366" s="38"/>
      <c r="U1366" s="38"/>
    </row>
    <row r="1367" customFormat="false" ht="12.8" hidden="false" customHeight="false" outlineLevel="0" collapsed="false">
      <c r="B1367" s="37"/>
      <c r="C1367" s="37"/>
      <c r="D1367" s="38"/>
      <c r="E1367" s="38"/>
      <c r="F1367" s="38"/>
      <c r="G1367" s="38"/>
      <c r="H1367" s="38"/>
      <c r="I1367" s="38"/>
      <c r="J1367" s="38"/>
      <c r="K1367" s="38"/>
      <c r="L1367" s="38"/>
      <c r="M1367" s="38"/>
      <c r="N1367" s="95"/>
      <c r="O1367" s="96"/>
      <c r="P1367" s="96"/>
      <c r="Q1367" s="97"/>
      <c r="R1367" s="38"/>
      <c r="S1367" s="38"/>
      <c r="T1367" s="38"/>
      <c r="U1367" s="38"/>
    </row>
    <row r="1368" customFormat="false" ht="12.8" hidden="false" customHeight="false" outlineLevel="0" collapsed="false">
      <c r="B1368" s="37"/>
      <c r="C1368" s="37"/>
      <c r="D1368" s="38"/>
      <c r="E1368" s="38"/>
      <c r="F1368" s="38"/>
      <c r="G1368" s="38"/>
      <c r="H1368" s="38"/>
      <c r="I1368" s="38"/>
      <c r="J1368" s="38"/>
      <c r="K1368" s="38"/>
      <c r="L1368" s="38"/>
      <c r="M1368" s="38"/>
      <c r="N1368" s="95"/>
      <c r="O1368" s="96"/>
      <c r="P1368" s="96"/>
      <c r="Q1368" s="97"/>
      <c r="R1368" s="38"/>
      <c r="S1368" s="38"/>
      <c r="T1368" s="38"/>
      <c r="U1368" s="38"/>
    </row>
    <row r="1369" customFormat="false" ht="12.8" hidden="false" customHeight="false" outlineLevel="0" collapsed="false">
      <c r="B1369" s="37"/>
      <c r="C1369" s="37"/>
      <c r="D1369" s="38"/>
      <c r="E1369" s="38"/>
      <c r="F1369" s="38"/>
      <c r="G1369" s="38"/>
      <c r="H1369" s="38"/>
      <c r="I1369" s="38"/>
      <c r="J1369" s="38"/>
      <c r="K1369" s="38"/>
      <c r="L1369" s="38"/>
      <c r="M1369" s="38"/>
      <c r="N1369" s="95"/>
      <c r="O1369" s="96"/>
      <c r="P1369" s="96"/>
      <c r="Q1369" s="97"/>
      <c r="R1369" s="38"/>
      <c r="S1369" s="38"/>
      <c r="T1369" s="38"/>
      <c r="U1369" s="38"/>
    </row>
    <row r="1370" customFormat="false" ht="12.8" hidden="false" customHeight="false" outlineLevel="0" collapsed="false">
      <c r="B1370" s="37"/>
      <c r="C1370" s="37"/>
      <c r="D1370" s="38"/>
      <c r="E1370" s="38"/>
      <c r="F1370" s="38"/>
      <c r="G1370" s="38"/>
      <c r="H1370" s="38"/>
      <c r="I1370" s="38"/>
      <c r="J1370" s="38"/>
      <c r="K1370" s="38"/>
      <c r="L1370" s="38"/>
      <c r="M1370" s="38"/>
      <c r="N1370" s="95"/>
      <c r="O1370" s="96"/>
      <c r="P1370" s="96"/>
      <c r="Q1370" s="97"/>
      <c r="R1370" s="38"/>
      <c r="S1370" s="38"/>
      <c r="T1370" s="38"/>
      <c r="U1370" s="38"/>
    </row>
    <row r="1371" customFormat="false" ht="12.8" hidden="false" customHeight="false" outlineLevel="0" collapsed="false">
      <c r="B1371" s="37"/>
      <c r="C1371" s="37"/>
      <c r="D1371" s="38"/>
      <c r="E1371" s="38"/>
      <c r="F1371" s="38"/>
      <c r="G1371" s="38"/>
      <c r="H1371" s="38"/>
      <c r="I1371" s="38"/>
      <c r="J1371" s="38"/>
      <c r="K1371" s="38"/>
      <c r="L1371" s="38"/>
      <c r="M1371" s="38"/>
      <c r="N1371" s="95"/>
      <c r="O1371" s="96"/>
      <c r="P1371" s="96"/>
      <c r="Q1371" s="97"/>
      <c r="R1371" s="38"/>
      <c r="S1371" s="38"/>
      <c r="T1371" s="38"/>
      <c r="U1371" s="38"/>
    </row>
    <row r="1372" customFormat="false" ht="12.8" hidden="false" customHeight="false" outlineLevel="0" collapsed="false">
      <c r="B1372" s="37"/>
      <c r="C1372" s="37"/>
      <c r="D1372" s="38"/>
      <c r="E1372" s="38"/>
      <c r="F1372" s="38"/>
      <c r="G1372" s="38"/>
      <c r="H1372" s="38"/>
      <c r="I1372" s="38"/>
      <c r="J1372" s="38"/>
      <c r="K1372" s="38"/>
      <c r="L1372" s="38"/>
      <c r="M1372" s="38"/>
      <c r="N1372" s="95"/>
      <c r="O1372" s="96"/>
      <c r="P1372" s="96"/>
      <c r="Q1372" s="97"/>
      <c r="R1372" s="38"/>
      <c r="S1372" s="38"/>
      <c r="T1372" s="38"/>
      <c r="U1372" s="38"/>
    </row>
    <row r="1373" customFormat="false" ht="12.8" hidden="false" customHeight="false" outlineLevel="0" collapsed="false">
      <c r="B1373" s="37"/>
      <c r="C1373" s="37"/>
      <c r="D1373" s="38"/>
      <c r="E1373" s="38"/>
      <c r="F1373" s="38"/>
      <c r="G1373" s="38"/>
      <c r="H1373" s="38"/>
      <c r="I1373" s="38"/>
      <c r="J1373" s="38"/>
      <c r="K1373" s="38"/>
      <c r="L1373" s="38"/>
      <c r="M1373" s="38"/>
      <c r="N1373" s="95"/>
      <c r="O1373" s="96"/>
      <c r="P1373" s="96"/>
      <c r="Q1373" s="97"/>
      <c r="R1373" s="38"/>
      <c r="S1373" s="38"/>
      <c r="T1373" s="38"/>
      <c r="U1373" s="38"/>
    </row>
    <row r="1374" customFormat="false" ht="12.8" hidden="false" customHeight="false" outlineLevel="0" collapsed="false">
      <c r="B1374" s="37"/>
      <c r="C1374" s="37"/>
      <c r="D1374" s="38"/>
      <c r="E1374" s="38"/>
      <c r="F1374" s="38"/>
      <c r="G1374" s="38"/>
      <c r="H1374" s="38"/>
      <c r="I1374" s="38"/>
      <c r="J1374" s="38"/>
      <c r="K1374" s="38"/>
      <c r="L1374" s="38"/>
      <c r="M1374" s="38"/>
      <c r="N1374" s="95"/>
      <c r="O1374" s="96"/>
      <c r="P1374" s="96"/>
      <c r="Q1374" s="97"/>
      <c r="R1374" s="38"/>
      <c r="S1374" s="38"/>
      <c r="T1374" s="38"/>
      <c r="U1374" s="38"/>
    </row>
    <row r="1375" customFormat="false" ht="12.8" hidden="false" customHeight="false" outlineLevel="0" collapsed="false">
      <c r="B1375" s="37"/>
      <c r="C1375" s="37"/>
      <c r="D1375" s="38"/>
      <c r="E1375" s="38"/>
      <c r="F1375" s="38"/>
      <c r="G1375" s="38"/>
      <c r="H1375" s="38"/>
      <c r="I1375" s="38"/>
      <c r="J1375" s="38"/>
      <c r="K1375" s="38"/>
      <c r="L1375" s="38"/>
      <c r="M1375" s="38"/>
      <c r="N1375" s="95"/>
      <c r="O1375" s="96"/>
      <c r="P1375" s="96"/>
      <c r="Q1375" s="97"/>
      <c r="R1375" s="38"/>
      <c r="S1375" s="38"/>
      <c r="T1375" s="38"/>
      <c r="U1375" s="38"/>
    </row>
    <row r="1376" customFormat="false" ht="12.8" hidden="false" customHeight="false" outlineLevel="0" collapsed="false">
      <c r="B1376" s="37"/>
      <c r="C1376" s="37"/>
      <c r="D1376" s="38"/>
      <c r="E1376" s="38"/>
      <c r="F1376" s="38"/>
      <c r="G1376" s="38"/>
      <c r="H1376" s="38"/>
      <c r="I1376" s="38"/>
      <c r="J1376" s="38"/>
      <c r="K1376" s="38"/>
      <c r="L1376" s="38"/>
      <c r="M1376" s="38"/>
      <c r="N1376" s="95"/>
      <c r="O1376" s="96"/>
      <c r="P1376" s="96"/>
      <c r="Q1376" s="97"/>
      <c r="R1376" s="38"/>
      <c r="S1376" s="38"/>
      <c r="T1376" s="38"/>
      <c r="U1376" s="38"/>
    </row>
    <row r="1377" customFormat="false" ht="12.8" hidden="false" customHeight="false" outlineLevel="0" collapsed="false">
      <c r="B1377" s="37"/>
      <c r="C1377" s="37"/>
      <c r="D1377" s="38"/>
      <c r="E1377" s="38"/>
      <c r="F1377" s="38"/>
      <c r="G1377" s="38"/>
      <c r="H1377" s="38"/>
      <c r="I1377" s="38"/>
      <c r="J1377" s="38"/>
      <c r="K1377" s="38"/>
      <c r="L1377" s="38"/>
      <c r="M1377" s="38"/>
      <c r="N1377" s="95"/>
      <c r="O1377" s="96"/>
      <c r="P1377" s="96"/>
      <c r="Q1377" s="97"/>
      <c r="R1377" s="38"/>
      <c r="S1377" s="38"/>
      <c r="T1377" s="38"/>
      <c r="U1377" s="38"/>
    </row>
    <row r="1378" customFormat="false" ht="12.8" hidden="false" customHeight="false" outlineLevel="0" collapsed="false">
      <c r="B1378" s="37"/>
      <c r="C1378" s="37"/>
      <c r="D1378" s="38"/>
      <c r="E1378" s="38"/>
      <c r="F1378" s="38"/>
      <c r="G1378" s="38"/>
      <c r="H1378" s="38"/>
      <c r="I1378" s="38"/>
      <c r="J1378" s="38"/>
      <c r="K1378" s="38"/>
      <c r="L1378" s="38"/>
      <c r="M1378" s="38"/>
      <c r="N1378" s="95"/>
      <c r="O1378" s="96"/>
      <c r="P1378" s="96"/>
      <c r="Q1378" s="97"/>
      <c r="R1378" s="38"/>
      <c r="S1378" s="38"/>
      <c r="T1378" s="38"/>
      <c r="U1378" s="38"/>
    </row>
    <row r="1379" customFormat="false" ht="12.8" hidden="false" customHeight="false" outlineLevel="0" collapsed="false">
      <c r="B1379" s="37"/>
      <c r="C1379" s="37"/>
      <c r="D1379" s="38"/>
      <c r="E1379" s="38"/>
      <c r="F1379" s="38"/>
      <c r="G1379" s="38"/>
      <c r="H1379" s="38"/>
      <c r="I1379" s="38"/>
      <c r="J1379" s="38"/>
      <c r="K1379" s="38"/>
      <c r="L1379" s="38"/>
      <c r="M1379" s="38"/>
      <c r="N1379" s="95"/>
      <c r="O1379" s="96"/>
      <c r="P1379" s="96"/>
      <c r="Q1379" s="97"/>
      <c r="R1379" s="38"/>
      <c r="S1379" s="38"/>
      <c r="T1379" s="38"/>
      <c r="U1379" s="38"/>
    </row>
    <row r="1380" customFormat="false" ht="12.8" hidden="false" customHeight="false" outlineLevel="0" collapsed="false">
      <c r="B1380" s="37"/>
      <c r="C1380" s="37"/>
      <c r="D1380" s="38"/>
      <c r="E1380" s="38"/>
      <c r="F1380" s="38"/>
      <c r="G1380" s="38"/>
      <c r="H1380" s="38"/>
      <c r="I1380" s="38"/>
      <c r="J1380" s="38"/>
      <c r="K1380" s="38"/>
      <c r="L1380" s="38"/>
      <c r="M1380" s="38"/>
      <c r="N1380" s="95"/>
      <c r="O1380" s="96"/>
      <c r="P1380" s="96"/>
      <c r="Q1380" s="97"/>
      <c r="R1380" s="38"/>
      <c r="S1380" s="38"/>
      <c r="T1380" s="38"/>
      <c r="U1380" s="38"/>
    </row>
    <row r="1381" customFormat="false" ht="12.8" hidden="false" customHeight="false" outlineLevel="0" collapsed="false">
      <c r="B1381" s="37"/>
      <c r="C1381" s="37"/>
      <c r="D1381" s="38"/>
      <c r="E1381" s="38"/>
      <c r="F1381" s="38"/>
      <c r="G1381" s="38"/>
      <c r="H1381" s="38"/>
      <c r="I1381" s="38"/>
      <c r="J1381" s="38"/>
      <c r="K1381" s="38"/>
      <c r="L1381" s="38"/>
      <c r="M1381" s="38"/>
      <c r="N1381" s="95"/>
      <c r="O1381" s="96"/>
      <c r="P1381" s="96"/>
      <c r="Q1381" s="97"/>
      <c r="R1381" s="38"/>
      <c r="S1381" s="38"/>
      <c r="T1381" s="38"/>
      <c r="U1381" s="38"/>
    </row>
    <row r="1382" customFormat="false" ht="12.8" hidden="false" customHeight="false" outlineLevel="0" collapsed="false">
      <c r="B1382" s="37"/>
      <c r="C1382" s="37"/>
      <c r="D1382" s="38"/>
      <c r="E1382" s="38"/>
      <c r="F1382" s="38"/>
      <c r="G1382" s="38"/>
      <c r="H1382" s="38"/>
      <c r="I1382" s="38"/>
      <c r="J1382" s="38"/>
      <c r="K1382" s="38"/>
      <c r="L1382" s="38"/>
      <c r="M1382" s="38"/>
      <c r="N1382" s="95"/>
      <c r="O1382" s="96"/>
      <c r="P1382" s="96"/>
      <c r="Q1382" s="97"/>
      <c r="R1382" s="38"/>
      <c r="S1382" s="38"/>
      <c r="T1382" s="38"/>
      <c r="U1382" s="38"/>
    </row>
    <row r="1383" customFormat="false" ht="12.8" hidden="false" customHeight="false" outlineLevel="0" collapsed="false">
      <c r="B1383" s="37"/>
      <c r="C1383" s="37"/>
      <c r="D1383" s="38"/>
      <c r="E1383" s="38"/>
      <c r="F1383" s="38"/>
      <c r="G1383" s="38"/>
      <c r="H1383" s="38"/>
      <c r="I1383" s="38"/>
      <c r="J1383" s="38"/>
      <c r="K1383" s="38"/>
      <c r="L1383" s="38"/>
      <c r="M1383" s="38"/>
      <c r="N1383" s="95"/>
      <c r="O1383" s="96"/>
      <c r="P1383" s="96"/>
      <c r="Q1383" s="97"/>
      <c r="R1383" s="38"/>
      <c r="S1383" s="38"/>
      <c r="T1383" s="38"/>
      <c r="U1383" s="38"/>
    </row>
    <row r="1384" customFormat="false" ht="12.8" hidden="false" customHeight="false" outlineLevel="0" collapsed="false">
      <c r="B1384" s="37"/>
      <c r="C1384" s="37"/>
      <c r="D1384" s="38"/>
      <c r="E1384" s="38"/>
      <c r="F1384" s="38"/>
      <c r="G1384" s="38"/>
      <c r="H1384" s="38"/>
      <c r="I1384" s="38"/>
      <c r="J1384" s="38"/>
      <c r="K1384" s="38"/>
      <c r="L1384" s="38"/>
      <c r="M1384" s="38"/>
      <c r="N1384" s="95"/>
      <c r="O1384" s="96"/>
      <c r="P1384" s="96"/>
      <c r="Q1384" s="97"/>
      <c r="R1384" s="38"/>
      <c r="S1384" s="38"/>
      <c r="T1384" s="38"/>
      <c r="U1384" s="38"/>
    </row>
    <row r="1385" customFormat="false" ht="12.8" hidden="false" customHeight="false" outlineLevel="0" collapsed="false">
      <c r="B1385" s="37"/>
      <c r="C1385" s="37"/>
      <c r="D1385" s="38"/>
      <c r="E1385" s="38"/>
      <c r="F1385" s="38"/>
      <c r="G1385" s="38"/>
      <c r="H1385" s="38"/>
      <c r="I1385" s="38"/>
      <c r="J1385" s="38"/>
      <c r="K1385" s="38"/>
      <c r="L1385" s="38"/>
      <c r="M1385" s="38"/>
      <c r="N1385" s="95"/>
      <c r="O1385" s="96"/>
      <c r="P1385" s="96"/>
      <c r="Q1385" s="97"/>
      <c r="R1385" s="38"/>
      <c r="S1385" s="38"/>
      <c r="T1385" s="38"/>
      <c r="U1385" s="38"/>
    </row>
    <row r="1386" customFormat="false" ht="12.8" hidden="false" customHeight="false" outlineLevel="0" collapsed="false">
      <c r="B1386" s="37"/>
      <c r="C1386" s="37"/>
      <c r="D1386" s="38"/>
      <c r="E1386" s="38"/>
      <c r="F1386" s="38"/>
      <c r="G1386" s="38"/>
      <c r="H1386" s="38"/>
      <c r="I1386" s="38"/>
      <c r="J1386" s="38"/>
      <c r="K1386" s="38"/>
      <c r="L1386" s="38"/>
      <c r="M1386" s="38"/>
      <c r="N1386" s="95"/>
      <c r="O1386" s="96"/>
      <c r="P1386" s="96"/>
      <c r="Q1386" s="97"/>
      <c r="R1386" s="38"/>
      <c r="S1386" s="38"/>
      <c r="T1386" s="38"/>
      <c r="U1386" s="38"/>
    </row>
    <row r="1387" customFormat="false" ht="12.8" hidden="false" customHeight="false" outlineLevel="0" collapsed="false">
      <c r="B1387" s="37"/>
      <c r="C1387" s="37"/>
      <c r="D1387" s="38"/>
      <c r="E1387" s="38"/>
      <c r="F1387" s="38"/>
      <c r="G1387" s="38"/>
      <c r="H1387" s="38"/>
      <c r="I1387" s="38"/>
      <c r="J1387" s="38"/>
      <c r="K1387" s="38"/>
      <c r="L1387" s="38"/>
      <c r="M1387" s="38"/>
      <c r="N1387" s="95"/>
      <c r="O1387" s="96"/>
      <c r="P1387" s="96"/>
      <c r="Q1387" s="97"/>
      <c r="R1387" s="38"/>
      <c r="S1387" s="38"/>
      <c r="T1387" s="38"/>
      <c r="U1387" s="38"/>
    </row>
    <row r="1388" customFormat="false" ht="12.8" hidden="false" customHeight="false" outlineLevel="0" collapsed="false">
      <c r="B1388" s="37"/>
      <c r="C1388" s="37"/>
      <c r="D1388" s="38"/>
      <c r="E1388" s="38"/>
      <c r="F1388" s="38"/>
      <c r="G1388" s="38"/>
      <c r="H1388" s="38"/>
      <c r="I1388" s="38"/>
      <c r="J1388" s="38"/>
      <c r="K1388" s="38"/>
      <c r="L1388" s="38"/>
      <c r="M1388" s="38"/>
      <c r="N1388" s="95"/>
      <c r="O1388" s="96"/>
      <c r="P1388" s="96"/>
      <c r="Q1388" s="97"/>
      <c r="R1388" s="38"/>
      <c r="S1388" s="38"/>
      <c r="T1388" s="38"/>
      <c r="U1388" s="38"/>
    </row>
    <row r="1389" customFormat="false" ht="12.8" hidden="false" customHeight="false" outlineLevel="0" collapsed="false">
      <c r="B1389" s="37"/>
      <c r="C1389" s="37"/>
      <c r="D1389" s="38"/>
      <c r="E1389" s="38"/>
      <c r="F1389" s="38"/>
      <c r="G1389" s="38"/>
      <c r="H1389" s="38"/>
      <c r="I1389" s="38"/>
      <c r="J1389" s="38"/>
      <c r="K1389" s="38"/>
      <c r="L1389" s="38"/>
      <c r="M1389" s="38"/>
      <c r="N1389" s="95"/>
      <c r="O1389" s="96"/>
      <c r="P1389" s="96"/>
      <c r="Q1389" s="97"/>
      <c r="R1389" s="38"/>
      <c r="S1389" s="38"/>
      <c r="T1389" s="38"/>
      <c r="U1389" s="38"/>
    </row>
    <row r="1390" customFormat="false" ht="12.8" hidden="false" customHeight="false" outlineLevel="0" collapsed="false">
      <c r="B1390" s="37"/>
      <c r="C1390" s="37"/>
      <c r="D1390" s="38"/>
      <c r="E1390" s="38"/>
      <c r="F1390" s="38"/>
      <c r="G1390" s="38"/>
      <c r="H1390" s="38"/>
      <c r="I1390" s="38"/>
      <c r="J1390" s="38"/>
      <c r="K1390" s="38"/>
      <c r="L1390" s="38"/>
      <c r="M1390" s="38"/>
      <c r="N1390" s="95"/>
      <c r="O1390" s="96"/>
      <c r="P1390" s="96"/>
      <c r="Q1390" s="97"/>
      <c r="R1390" s="38"/>
      <c r="S1390" s="38"/>
      <c r="T1390" s="38"/>
      <c r="U1390" s="38"/>
    </row>
    <row r="1391" customFormat="false" ht="12.8" hidden="false" customHeight="false" outlineLevel="0" collapsed="false">
      <c r="B1391" s="37"/>
      <c r="C1391" s="37"/>
      <c r="D1391" s="38"/>
      <c r="E1391" s="38"/>
      <c r="F1391" s="38"/>
      <c r="G1391" s="38"/>
      <c r="H1391" s="38"/>
      <c r="I1391" s="38"/>
      <c r="J1391" s="38"/>
      <c r="K1391" s="38"/>
      <c r="L1391" s="38"/>
      <c r="M1391" s="38"/>
      <c r="N1391" s="95"/>
      <c r="O1391" s="96"/>
      <c r="P1391" s="96"/>
      <c r="Q1391" s="97"/>
      <c r="R1391" s="38"/>
      <c r="S1391" s="38"/>
      <c r="T1391" s="38"/>
      <c r="U1391" s="38"/>
    </row>
    <row r="1392" customFormat="false" ht="12.8" hidden="false" customHeight="false" outlineLevel="0" collapsed="false">
      <c r="B1392" s="37"/>
      <c r="C1392" s="37"/>
      <c r="D1392" s="38"/>
      <c r="E1392" s="38"/>
      <c r="F1392" s="38"/>
      <c r="G1392" s="38"/>
      <c r="H1392" s="38"/>
      <c r="I1392" s="38"/>
      <c r="J1392" s="38"/>
      <c r="K1392" s="38"/>
      <c r="L1392" s="38"/>
      <c r="M1392" s="38"/>
      <c r="N1392" s="95"/>
      <c r="O1392" s="96"/>
      <c r="P1392" s="96"/>
      <c r="Q1392" s="97"/>
      <c r="R1392" s="38"/>
      <c r="S1392" s="38"/>
      <c r="T1392" s="38"/>
      <c r="U1392" s="38"/>
    </row>
    <row r="1393" customFormat="false" ht="12.8" hidden="false" customHeight="false" outlineLevel="0" collapsed="false">
      <c r="B1393" s="37"/>
      <c r="C1393" s="37"/>
      <c r="D1393" s="38"/>
      <c r="E1393" s="38"/>
      <c r="F1393" s="38"/>
      <c r="G1393" s="38"/>
      <c r="H1393" s="38"/>
      <c r="I1393" s="38"/>
      <c r="J1393" s="38"/>
      <c r="K1393" s="38"/>
      <c r="L1393" s="38"/>
      <c r="M1393" s="38"/>
      <c r="N1393" s="95"/>
      <c r="O1393" s="96"/>
      <c r="P1393" s="96"/>
      <c r="Q1393" s="97"/>
      <c r="R1393" s="38"/>
      <c r="S1393" s="38"/>
      <c r="T1393" s="38"/>
      <c r="U1393" s="38"/>
    </row>
    <row r="1394" customFormat="false" ht="12.8" hidden="false" customHeight="false" outlineLevel="0" collapsed="false">
      <c r="B1394" s="37"/>
      <c r="C1394" s="37"/>
      <c r="D1394" s="38"/>
      <c r="E1394" s="38"/>
      <c r="F1394" s="38"/>
      <c r="G1394" s="38"/>
      <c r="H1394" s="38"/>
      <c r="I1394" s="38"/>
      <c r="J1394" s="38"/>
      <c r="K1394" s="38"/>
      <c r="L1394" s="38"/>
      <c r="M1394" s="38"/>
      <c r="N1394" s="95"/>
      <c r="O1394" s="96"/>
      <c r="P1394" s="96"/>
      <c r="Q1394" s="97"/>
      <c r="R1394" s="38"/>
      <c r="S1394" s="38"/>
      <c r="T1394" s="38"/>
      <c r="U1394" s="38"/>
    </row>
    <row r="1395" customFormat="false" ht="12.8" hidden="false" customHeight="false" outlineLevel="0" collapsed="false">
      <c r="B1395" s="37"/>
      <c r="C1395" s="37"/>
      <c r="D1395" s="38"/>
      <c r="E1395" s="38"/>
      <c r="F1395" s="38"/>
      <c r="G1395" s="38"/>
      <c r="H1395" s="38"/>
      <c r="I1395" s="38"/>
      <c r="J1395" s="38"/>
      <c r="K1395" s="38"/>
      <c r="L1395" s="38"/>
      <c r="M1395" s="38"/>
      <c r="N1395" s="95"/>
      <c r="O1395" s="96"/>
      <c r="P1395" s="96"/>
      <c r="Q1395" s="97"/>
      <c r="R1395" s="38"/>
      <c r="S1395" s="38"/>
      <c r="T1395" s="38"/>
      <c r="U1395" s="38"/>
    </row>
    <row r="1396" customFormat="false" ht="12.8" hidden="false" customHeight="false" outlineLevel="0" collapsed="false">
      <c r="B1396" s="37"/>
      <c r="C1396" s="37"/>
      <c r="D1396" s="38"/>
      <c r="E1396" s="38"/>
      <c r="F1396" s="38"/>
      <c r="G1396" s="38"/>
      <c r="H1396" s="38"/>
      <c r="I1396" s="38"/>
      <c r="J1396" s="38"/>
      <c r="K1396" s="38"/>
      <c r="L1396" s="38"/>
      <c r="M1396" s="38"/>
      <c r="N1396" s="95"/>
      <c r="O1396" s="96"/>
      <c r="P1396" s="96"/>
      <c r="Q1396" s="97"/>
      <c r="R1396" s="38"/>
      <c r="S1396" s="38"/>
      <c r="T1396" s="38"/>
      <c r="U1396" s="38"/>
    </row>
    <row r="1397" customFormat="false" ht="12.8" hidden="false" customHeight="false" outlineLevel="0" collapsed="false">
      <c r="B1397" s="37"/>
      <c r="C1397" s="37"/>
      <c r="D1397" s="38"/>
      <c r="E1397" s="38"/>
      <c r="F1397" s="38"/>
      <c r="G1397" s="38"/>
      <c r="H1397" s="38"/>
      <c r="I1397" s="38"/>
      <c r="J1397" s="38"/>
      <c r="K1397" s="38"/>
      <c r="L1397" s="38"/>
      <c r="M1397" s="38"/>
      <c r="N1397" s="95"/>
      <c r="O1397" s="96"/>
      <c r="P1397" s="96"/>
      <c r="Q1397" s="97"/>
      <c r="R1397" s="38"/>
      <c r="S1397" s="38"/>
      <c r="T1397" s="38"/>
      <c r="U1397" s="38"/>
    </row>
    <row r="1398" customFormat="false" ht="12.8" hidden="false" customHeight="false" outlineLevel="0" collapsed="false">
      <c r="B1398" s="37"/>
      <c r="C1398" s="37"/>
      <c r="D1398" s="38"/>
      <c r="E1398" s="38"/>
      <c r="F1398" s="38"/>
      <c r="G1398" s="38"/>
      <c r="H1398" s="38"/>
      <c r="I1398" s="38"/>
      <c r="J1398" s="38"/>
      <c r="K1398" s="38"/>
      <c r="L1398" s="38"/>
      <c r="M1398" s="38"/>
      <c r="N1398" s="95"/>
      <c r="O1398" s="96"/>
      <c r="P1398" s="96"/>
      <c r="Q1398" s="97"/>
      <c r="R1398" s="38"/>
      <c r="S1398" s="38"/>
      <c r="T1398" s="38"/>
      <c r="U1398" s="38"/>
    </row>
    <row r="1399" customFormat="false" ht="12.8" hidden="false" customHeight="false" outlineLevel="0" collapsed="false">
      <c r="B1399" s="37"/>
      <c r="C1399" s="37"/>
      <c r="D1399" s="38"/>
      <c r="E1399" s="38"/>
      <c r="F1399" s="38"/>
      <c r="G1399" s="38"/>
      <c r="H1399" s="38"/>
      <c r="I1399" s="38"/>
      <c r="J1399" s="38"/>
      <c r="K1399" s="38"/>
      <c r="L1399" s="38"/>
      <c r="M1399" s="38"/>
      <c r="N1399" s="95"/>
      <c r="O1399" s="96"/>
      <c r="P1399" s="96"/>
      <c r="Q1399" s="97"/>
      <c r="R1399" s="38"/>
      <c r="S1399" s="38"/>
      <c r="T1399" s="38"/>
      <c r="U1399" s="38"/>
    </row>
    <row r="1400" customFormat="false" ht="12.8" hidden="false" customHeight="false" outlineLevel="0" collapsed="false">
      <c r="B1400" s="37"/>
      <c r="C1400" s="37"/>
      <c r="D1400" s="38"/>
      <c r="E1400" s="38"/>
      <c r="F1400" s="38"/>
      <c r="G1400" s="38"/>
      <c r="H1400" s="38"/>
      <c r="I1400" s="38"/>
      <c r="J1400" s="38"/>
      <c r="K1400" s="38"/>
      <c r="L1400" s="38"/>
      <c r="M1400" s="38"/>
      <c r="N1400" s="95"/>
      <c r="O1400" s="96"/>
      <c r="P1400" s="96"/>
      <c r="Q1400" s="97"/>
      <c r="R1400" s="38"/>
      <c r="S1400" s="38"/>
      <c r="T1400" s="38"/>
      <c r="U1400" s="38"/>
    </row>
    <row r="1401" customFormat="false" ht="12.8" hidden="false" customHeight="false" outlineLevel="0" collapsed="false">
      <c r="B1401" s="37"/>
      <c r="C1401" s="37"/>
      <c r="D1401" s="38"/>
      <c r="E1401" s="38"/>
      <c r="F1401" s="38"/>
      <c r="G1401" s="38"/>
      <c r="H1401" s="38"/>
      <c r="I1401" s="38"/>
      <c r="J1401" s="38"/>
      <c r="K1401" s="38"/>
      <c r="L1401" s="38"/>
      <c r="M1401" s="38"/>
      <c r="N1401" s="95"/>
      <c r="O1401" s="96"/>
      <c r="P1401" s="96"/>
      <c r="Q1401" s="97"/>
      <c r="R1401" s="38"/>
      <c r="S1401" s="38"/>
      <c r="T1401" s="38"/>
      <c r="U1401" s="38"/>
    </row>
    <row r="1402" customFormat="false" ht="12.8" hidden="false" customHeight="false" outlineLevel="0" collapsed="false">
      <c r="B1402" s="37"/>
      <c r="C1402" s="37"/>
      <c r="D1402" s="38"/>
      <c r="E1402" s="38"/>
      <c r="F1402" s="38"/>
      <c r="G1402" s="38"/>
      <c r="H1402" s="38"/>
      <c r="I1402" s="38"/>
      <c r="J1402" s="38"/>
      <c r="K1402" s="38"/>
      <c r="L1402" s="38"/>
      <c r="M1402" s="38"/>
      <c r="N1402" s="95"/>
      <c r="O1402" s="96"/>
      <c r="P1402" s="96"/>
      <c r="Q1402" s="97"/>
      <c r="R1402" s="38"/>
      <c r="S1402" s="38"/>
      <c r="T1402" s="38"/>
      <c r="U1402" s="38"/>
    </row>
    <row r="1403" customFormat="false" ht="12.8" hidden="false" customHeight="false" outlineLevel="0" collapsed="false">
      <c r="B1403" s="37"/>
      <c r="C1403" s="37"/>
      <c r="D1403" s="38"/>
      <c r="E1403" s="38"/>
      <c r="F1403" s="38"/>
      <c r="G1403" s="38"/>
      <c r="H1403" s="38"/>
      <c r="I1403" s="38"/>
      <c r="J1403" s="38"/>
      <c r="K1403" s="38"/>
      <c r="L1403" s="38"/>
      <c r="M1403" s="38"/>
      <c r="N1403" s="95"/>
      <c r="O1403" s="96"/>
      <c r="P1403" s="96"/>
      <c r="Q1403" s="97"/>
      <c r="R1403" s="38"/>
      <c r="S1403" s="38"/>
      <c r="T1403" s="38"/>
      <c r="U1403" s="38"/>
    </row>
    <row r="1404" customFormat="false" ht="12.8" hidden="false" customHeight="false" outlineLevel="0" collapsed="false">
      <c r="B1404" s="37"/>
      <c r="C1404" s="37"/>
      <c r="D1404" s="38"/>
      <c r="E1404" s="38"/>
      <c r="F1404" s="38"/>
      <c r="G1404" s="38"/>
      <c r="H1404" s="38"/>
      <c r="I1404" s="38"/>
      <c r="J1404" s="38"/>
      <c r="K1404" s="38"/>
      <c r="L1404" s="38"/>
      <c r="M1404" s="38"/>
      <c r="N1404" s="95"/>
      <c r="O1404" s="96"/>
      <c r="P1404" s="96"/>
      <c r="Q1404" s="97"/>
      <c r="R1404" s="38"/>
      <c r="S1404" s="38"/>
      <c r="T1404" s="38"/>
      <c r="U1404" s="38"/>
    </row>
    <row r="1405" customFormat="false" ht="12.8" hidden="false" customHeight="false" outlineLevel="0" collapsed="false">
      <c r="B1405" s="37"/>
      <c r="C1405" s="37"/>
      <c r="D1405" s="38"/>
      <c r="E1405" s="38"/>
      <c r="F1405" s="38"/>
      <c r="G1405" s="38"/>
      <c r="H1405" s="38"/>
      <c r="I1405" s="38"/>
      <c r="J1405" s="38"/>
      <c r="K1405" s="38"/>
      <c r="L1405" s="38"/>
      <c r="M1405" s="38"/>
      <c r="N1405" s="95"/>
      <c r="O1405" s="96"/>
      <c r="P1405" s="96"/>
      <c r="Q1405" s="97"/>
      <c r="R1405" s="38"/>
      <c r="S1405" s="38"/>
      <c r="T1405" s="38"/>
      <c r="U1405" s="38"/>
    </row>
    <row r="1406" customFormat="false" ht="12.8" hidden="false" customHeight="false" outlineLevel="0" collapsed="false">
      <c r="B1406" s="37"/>
      <c r="C1406" s="37"/>
      <c r="D1406" s="38"/>
      <c r="E1406" s="38"/>
      <c r="F1406" s="38"/>
      <c r="G1406" s="38"/>
      <c r="H1406" s="38"/>
      <c r="I1406" s="38"/>
      <c r="J1406" s="38"/>
      <c r="K1406" s="38"/>
      <c r="L1406" s="38"/>
      <c r="M1406" s="38"/>
      <c r="N1406" s="95"/>
      <c r="O1406" s="96"/>
      <c r="P1406" s="96"/>
      <c r="Q1406" s="97"/>
      <c r="R1406" s="38"/>
      <c r="S1406" s="38"/>
      <c r="T1406" s="38"/>
      <c r="U1406" s="38"/>
    </row>
    <row r="1407" customFormat="false" ht="12.8" hidden="false" customHeight="false" outlineLevel="0" collapsed="false">
      <c r="B1407" s="37"/>
      <c r="C1407" s="37"/>
      <c r="D1407" s="38"/>
      <c r="E1407" s="38"/>
      <c r="F1407" s="38"/>
      <c r="G1407" s="38"/>
      <c r="H1407" s="38"/>
      <c r="I1407" s="38"/>
      <c r="J1407" s="38"/>
      <c r="K1407" s="38"/>
      <c r="L1407" s="38"/>
      <c r="M1407" s="38"/>
      <c r="N1407" s="95"/>
      <c r="O1407" s="96"/>
      <c r="P1407" s="96"/>
      <c r="Q1407" s="97"/>
      <c r="R1407" s="38"/>
      <c r="S1407" s="38"/>
      <c r="T1407" s="38"/>
      <c r="U1407" s="38"/>
    </row>
    <row r="1408" customFormat="false" ht="12.8" hidden="false" customHeight="false" outlineLevel="0" collapsed="false">
      <c r="B1408" s="37"/>
      <c r="C1408" s="37"/>
      <c r="D1408" s="38"/>
      <c r="E1408" s="38"/>
      <c r="F1408" s="38"/>
      <c r="G1408" s="38"/>
      <c r="H1408" s="38"/>
      <c r="I1408" s="38"/>
      <c r="J1408" s="38"/>
      <c r="K1408" s="38"/>
      <c r="L1408" s="38"/>
      <c r="M1408" s="38"/>
      <c r="N1408" s="95"/>
      <c r="O1408" s="96"/>
      <c r="P1408" s="96"/>
      <c r="Q1408" s="97"/>
      <c r="R1408" s="38"/>
      <c r="S1408" s="38"/>
      <c r="T1408" s="38"/>
      <c r="U1408" s="38"/>
    </row>
    <row r="1409" customFormat="false" ht="12.8" hidden="false" customHeight="false" outlineLevel="0" collapsed="false">
      <c r="B1409" s="37"/>
      <c r="C1409" s="37"/>
      <c r="D1409" s="38"/>
      <c r="E1409" s="38"/>
      <c r="F1409" s="38"/>
      <c r="G1409" s="38"/>
      <c r="H1409" s="38"/>
      <c r="I1409" s="38"/>
      <c r="J1409" s="38"/>
      <c r="K1409" s="38"/>
      <c r="L1409" s="38"/>
      <c r="M1409" s="38"/>
      <c r="N1409" s="95"/>
      <c r="O1409" s="96"/>
      <c r="P1409" s="96"/>
      <c r="Q1409" s="97"/>
      <c r="R1409" s="38"/>
      <c r="S1409" s="38"/>
      <c r="T1409" s="38"/>
      <c r="U1409" s="38"/>
    </row>
    <row r="1410" customFormat="false" ht="12.8" hidden="false" customHeight="false" outlineLevel="0" collapsed="false">
      <c r="B1410" s="37"/>
      <c r="C1410" s="37"/>
      <c r="D1410" s="38"/>
      <c r="E1410" s="38"/>
      <c r="F1410" s="38"/>
      <c r="G1410" s="38"/>
      <c r="H1410" s="38"/>
      <c r="I1410" s="38"/>
      <c r="J1410" s="38"/>
      <c r="K1410" s="38"/>
      <c r="L1410" s="38"/>
      <c r="M1410" s="38"/>
      <c r="N1410" s="95"/>
      <c r="O1410" s="96"/>
      <c r="P1410" s="96"/>
      <c r="Q1410" s="97"/>
      <c r="R1410" s="38"/>
      <c r="S1410" s="38"/>
      <c r="T1410" s="38"/>
      <c r="U1410" s="38"/>
    </row>
    <row r="1411" customFormat="false" ht="12.8" hidden="false" customHeight="false" outlineLevel="0" collapsed="false">
      <c r="B1411" s="37"/>
      <c r="C1411" s="37"/>
      <c r="D1411" s="38"/>
      <c r="E1411" s="38"/>
      <c r="F1411" s="38"/>
      <c r="G1411" s="38"/>
      <c r="H1411" s="38"/>
      <c r="I1411" s="38"/>
      <c r="J1411" s="38"/>
      <c r="K1411" s="38"/>
      <c r="L1411" s="38"/>
      <c r="M1411" s="38"/>
      <c r="N1411" s="95"/>
      <c r="O1411" s="96"/>
      <c r="P1411" s="96"/>
      <c r="Q1411" s="97"/>
      <c r="R1411" s="38"/>
      <c r="S1411" s="38"/>
      <c r="T1411" s="38"/>
      <c r="U1411" s="38"/>
    </row>
    <row r="1412" customFormat="false" ht="12.8" hidden="false" customHeight="false" outlineLevel="0" collapsed="false">
      <c r="B1412" s="37"/>
      <c r="C1412" s="37"/>
      <c r="D1412" s="38"/>
      <c r="E1412" s="38"/>
      <c r="F1412" s="38"/>
      <c r="G1412" s="38"/>
      <c r="H1412" s="38"/>
      <c r="I1412" s="38"/>
      <c r="J1412" s="38"/>
      <c r="K1412" s="38"/>
      <c r="L1412" s="38"/>
      <c r="M1412" s="38"/>
      <c r="N1412" s="95"/>
      <c r="O1412" s="96"/>
      <c r="P1412" s="96"/>
      <c r="Q1412" s="97"/>
      <c r="R1412" s="38"/>
      <c r="S1412" s="38"/>
      <c r="T1412" s="38"/>
      <c r="U1412" s="38"/>
    </row>
    <row r="1413" customFormat="false" ht="12.8" hidden="false" customHeight="false" outlineLevel="0" collapsed="false">
      <c r="B1413" s="37"/>
      <c r="C1413" s="37"/>
      <c r="D1413" s="38"/>
      <c r="E1413" s="38"/>
      <c r="F1413" s="38"/>
      <c r="G1413" s="38"/>
      <c r="H1413" s="38"/>
      <c r="I1413" s="38"/>
      <c r="J1413" s="38"/>
      <c r="K1413" s="38"/>
      <c r="L1413" s="38"/>
      <c r="M1413" s="38"/>
      <c r="N1413" s="95"/>
      <c r="O1413" s="96"/>
      <c r="P1413" s="96"/>
      <c r="Q1413" s="97"/>
      <c r="R1413" s="38"/>
      <c r="S1413" s="38"/>
      <c r="T1413" s="38"/>
      <c r="U1413" s="38"/>
    </row>
    <row r="1414" customFormat="false" ht="12.8" hidden="false" customHeight="false" outlineLevel="0" collapsed="false">
      <c r="B1414" s="37"/>
      <c r="C1414" s="37"/>
      <c r="D1414" s="38"/>
      <c r="E1414" s="38"/>
      <c r="F1414" s="38"/>
      <c r="G1414" s="38"/>
      <c r="H1414" s="38"/>
      <c r="I1414" s="38"/>
      <c r="J1414" s="38"/>
      <c r="K1414" s="38"/>
      <c r="L1414" s="38"/>
      <c r="M1414" s="38"/>
      <c r="N1414" s="95"/>
      <c r="O1414" s="96"/>
      <c r="P1414" s="96"/>
      <c r="Q1414" s="97"/>
      <c r="R1414" s="38"/>
      <c r="S1414" s="38"/>
      <c r="T1414" s="38"/>
      <c r="U1414" s="38"/>
    </row>
    <row r="1415" customFormat="false" ht="12.8" hidden="false" customHeight="false" outlineLevel="0" collapsed="false">
      <c r="B1415" s="37"/>
      <c r="C1415" s="37"/>
      <c r="D1415" s="38"/>
      <c r="E1415" s="38"/>
      <c r="F1415" s="38"/>
      <c r="G1415" s="38"/>
      <c r="H1415" s="38"/>
      <c r="I1415" s="38"/>
      <c r="J1415" s="38"/>
      <c r="K1415" s="38"/>
      <c r="L1415" s="38"/>
      <c r="M1415" s="38"/>
      <c r="N1415" s="95"/>
      <c r="O1415" s="96"/>
      <c r="P1415" s="96"/>
      <c r="Q1415" s="97"/>
      <c r="R1415" s="38"/>
      <c r="S1415" s="38"/>
      <c r="T1415" s="38"/>
      <c r="U1415" s="38"/>
    </row>
    <row r="1416" customFormat="false" ht="12.8" hidden="false" customHeight="false" outlineLevel="0" collapsed="false">
      <c r="B1416" s="37"/>
      <c r="C1416" s="37"/>
      <c r="D1416" s="38"/>
      <c r="E1416" s="38"/>
      <c r="F1416" s="38"/>
      <c r="G1416" s="38"/>
      <c r="H1416" s="38"/>
      <c r="I1416" s="38"/>
      <c r="J1416" s="38"/>
      <c r="K1416" s="38"/>
      <c r="L1416" s="38"/>
      <c r="M1416" s="38"/>
      <c r="N1416" s="95"/>
      <c r="O1416" s="96"/>
      <c r="P1416" s="96"/>
      <c r="Q1416" s="97"/>
      <c r="R1416" s="38"/>
      <c r="S1416" s="38"/>
      <c r="T1416" s="38"/>
      <c r="U1416" s="38"/>
    </row>
    <row r="1417" customFormat="false" ht="12.8" hidden="false" customHeight="false" outlineLevel="0" collapsed="false">
      <c r="B1417" s="37"/>
      <c r="C1417" s="37"/>
      <c r="D1417" s="38"/>
      <c r="E1417" s="38"/>
      <c r="F1417" s="38"/>
      <c r="G1417" s="38"/>
      <c r="H1417" s="38"/>
      <c r="I1417" s="38"/>
      <c r="J1417" s="38"/>
      <c r="K1417" s="38"/>
      <c r="L1417" s="38"/>
      <c r="M1417" s="38"/>
      <c r="N1417" s="95"/>
      <c r="O1417" s="96"/>
      <c r="P1417" s="96"/>
      <c r="Q1417" s="97"/>
      <c r="R1417" s="38"/>
      <c r="S1417" s="38"/>
      <c r="T1417" s="38"/>
      <c r="U1417" s="38"/>
    </row>
    <row r="1418" customFormat="false" ht="12.8" hidden="false" customHeight="false" outlineLevel="0" collapsed="false">
      <c r="B1418" s="37"/>
      <c r="C1418" s="37"/>
      <c r="D1418" s="38"/>
      <c r="E1418" s="38"/>
      <c r="F1418" s="38"/>
      <c r="G1418" s="38"/>
      <c r="H1418" s="38"/>
      <c r="I1418" s="38"/>
      <c r="J1418" s="38"/>
      <c r="K1418" s="38"/>
      <c r="L1418" s="38"/>
      <c r="M1418" s="38"/>
      <c r="N1418" s="95"/>
      <c r="O1418" s="96"/>
      <c r="P1418" s="96"/>
      <c r="Q1418" s="97"/>
      <c r="R1418" s="38"/>
      <c r="S1418" s="38"/>
      <c r="T1418" s="38"/>
      <c r="U1418" s="38"/>
    </row>
    <row r="1419" customFormat="false" ht="12.8" hidden="false" customHeight="false" outlineLevel="0" collapsed="false">
      <c r="B1419" s="37"/>
      <c r="C1419" s="37"/>
      <c r="D1419" s="38"/>
      <c r="E1419" s="38"/>
      <c r="F1419" s="38"/>
      <c r="G1419" s="38"/>
      <c r="H1419" s="38"/>
      <c r="I1419" s="38"/>
      <c r="J1419" s="38"/>
      <c r="K1419" s="38"/>
      <c r="L1419" s="38"/>
      <c r="M1419" s="38"/>
      <c r="N1419" s="95"/>
      <c r="O1419" s="96"/>
      <c r="P1419" s="96"/>
      <c r="Q1419" s="97"/>
      <c r="R1419" s="38"/>
      <c r="S1419" s="38"/>
      <c r="T1419" s="38"/>
      <c r="U1419" s="38"/>
    </row>
    <row r="1420" customFormat="false" ht="12.8" hidden="false" customHeight="false" outlineLevel="0" collapsed="false">
      <c r="B1420" s="37"/>
      <c r="C1420" s="37"/>
      <c r="D1420" s="38"/>
      <c r="E1420" s="38"/>
      <c r="F1420" s="38"/>
      <c r="G1420" s="38"/>
      <c r="H1420" s="38"/>
      <c r="I1420" s="38"/>
      <c r="J1420" s="38"/>
      <c r="K1420" s="38"/>
      <c r="L1420" s="38"/>
      <c r="M1420" s="38"/>
      <c r="N1420" s="95"/>
      <c r="O1420" s="96"/>
      <c r="P1420" s="96"/>
      <c r="Q1420" s="97"/>
      <c r="R1420" s="38"/>
      <c r="S1420" s="38"/>
      <c r="T1420" s="38"/>
      <c r="U1420" s="38"/>
    </row>
    <row r="1421" customFormat="false" ht="12.8" hidden="false" customHeight="false" outlineLevel="0" collapsed="false">
      <c r="B1421" s="37"/>
      <c r="C1421" s="37"/>
      <c r="D1421" s="38"/>
      <c r="E1421" s="38"/>
      <c r="F1421" s="38"/>
      <c r="G1421" s="38"/>
      <c r="H1421" s="38"/>
      <c r="I1421" s="38"/>
      <c r="J1421" s="38"/>
      <c r="K1421" s="38"/>
      <c r="L1421" s="38"/>
      <c r="M1421" s="38"/>
      <c r="N1421" s="95"/>
      <c r="O1421" s="96"/>
      <c r="P1421" s="96"/>
      <c r="Q1421" s="97"/>
      <c r="R1421" s="38"/>
      <c r="S1421" s="38"/>
      <c r="T1421" s="38"/>
      <c r="U1421" s="38"/>
    </row>
    <row r="1422" customFormat="false" ht="12.8" hidden="false" customHeight="false" outlineLevel="0" collapsed="false">
      <c r="B1422" s="37"/>
      <c r="C1422" s="37"/>
      <c r="D1422" s="38"/>
      <c r="E1422" s="38"/>
      <c r="F1422" s="38"/>
      <c r="G1422" s="38"/>
      <c r="H1422" s="38"/>
      <c r="I1422" s="38"/>
      <c r="J1422" s="38"/>
      <c r="K1422" s="38"/>
      <c r="L1422" s="38"/>
      <c r="M1422" s="38"/>
      <c r="N1422" s="95"/>
      <c r="O1422" s="96"/>
      <c r="P1422" s="96"/>
      <c r="Q1422" s="97"/>
      <c r="R1422" s="38"/>
      <c r="S1422" s="38"/>
      <c r="T1422" s="38"/>
      <c r="U1422" s="38"/>
    </row>
    <row r="1423" customFormat="false" ht="12.8" hidden="false" customHeight="false" outlineLevel="0" collapsed="false">
      <c r="B1423" s="37"/>
      <c r="C1423" s="37"/>
      <c r="D1423" s="38"/>
      <c r="E1423" s="38"/>
      <c r="F1423" s="38"/>
      <c r="G1423" s="38"/>
      <c r="H1423" s="38"/>
      <c r="I1423" s="38"/>
      <c r="J1423" s="38"/>
      <c r="K1423" s="38"/>
      <c r="L1423" s="38"/>
      <c r="M1423" s="38"/>
      <c r="N1423" s="95"/>
      <c r="O1423" s="96"/>
      <c r="P1423" s="96"/>
      <c r="Q1423" s="97"/>
      <c r="R1423" s="38"/>
      <c r="S1423" s="38"/>
      <c r="T1423" s="38"/>
      <c r="U1423" s="38"/>
    </row>
    <row r="1424" customFormat="false" ht="12.8" hidden="false" customHeight="false" outlineLevel="0" collapsed="false">
      <c r="B1424" s="37"/>
      <c r="C1424" s="37"/>
      <c r="D1424" s="38"/>
      <c r="E1424" s="38"/>
      <c r="F1424" s="38"/>
      <c r="G1424" s="38"/>
      <c r="H1424" s="38"/>
      <c r="I1424" s="38"/>
      <c r="J1424" s="38"/>
      <c r="K1424" s="38"/>
      <c r="L1424" s="38"/>
      <c r="M1424" s="38"/>
      <c r="N1424" s="95"/>
      <c r="O1424" s="96"/>
      <c r="P1424" s="96"/>
      <c r="Q1424" s="97"/>
      <c r="R1424" s="38"/>
      <c r="S1424" s="38"/>
      <c r="T1424" s="38"/>
      <c r="U1424" s="38"/>
    </row>
    <row r="1425" customFormat="false" ht="12.8" hidden="false" customHeight="false" outlineLevel="0" collapsed="false">
      <c r="B1425" s="37"/>
      <c r="C1425" s="37"/>
      <c r="D1425" s="38"/>
      <c r="E1425" s="38"/>
      <c r="F1425" s="38"/>
      <c r="G1425" s="38"/>
      <c r="H1425" s="38"/>
      <c r="I1425" s="38"/>
      <c r="J1425" s="38"/>
      <c r="K1425" s="38"/>
      <c r="L1425" s="38"/>
      <c r="M1425" s="38"/>
      <c r="N1425" s="95"/>
      <c r="O1425" s="96"/>
      <c r="P1425" s="96"/>
      <c r="Q1425" s="97"/>
      <c r="R1425" s="38"/>
      <c r="S1425" s="38"/>
      <c r="T1425" s="38"/>
      <c r="U1425" s="38"/>
    </row>
    <row r="1426" customFormat="false" ht="12.8" hidden="false" customHeight="false" outlineLevel="0" collapsed="false">
      <c r="B1426" s="37"/>
      <c r="C1426" s="37"/>
      <c r="D1426" s="38"/>
      <c r="E1426" s="38"/>
      <c r="F1426" s="38"/>
      <c r="G1426" s="38"/>
      <c r="H1426" s="38"/>
      <c r="I1426" s="38"/>
      <c r="J1426" s="38"/>
      <c r="K1426" s="38"/>
      <c r="L1426" s="38"/>
      <c r="M1426" s="38"/>
      <c r="N1426" s="95"/>
      <c r="O1426" s="96"/>
      <c r="P1426" s="96"/>
      <c r="Q1426" s="97"/>
      <c r="R1426" s="38"/>
      <c r="S1426" s="38"/>
      <c r="T1426" s="38"/>
      <c r="U1426" s="38"/>
    </row>
    <row r="1427" customFormat="false" ht="12.8" hidden="false" customHeight="false" outlineLevel="0" collapsed="false">
      <c r="B1427" s="37"/>
      <c r="C1427" s="37"/>
      <c r="D1427" s="38"/>
      <c r="E1427" s="38"/>
      <c r="F1427" s="38"/>
      <c r="G1427" s="38"/>
      <c r="H1427" s="38"/>
      <c r="I1427" s="38"/>
      <c r="J1427" s="38"/>
      <c r="K1427" s="38"/>
      <c r="L1427" s="38"/>
      <c r="M1427" s="38"/>
      <c r="N1427" s="95"/>
      <c r="O1427" s="96"/>
      <c r="P1427" s="96"/>
      <c r="Q1427" s="97"/>
      <c r="R1427" s="38"/>
      <c r="S1427" s="38"/>
      <c r="T1427" s="38"/>
      <c r="U1427" s="38"/>
    </row>
    <row r="1428" customFormat="false" ht="12.8" hidden="false" customHeight="false" outlineLevel="0" collapsed="false">
      <c r="B1428" s="37"/>
      <c r="C1428" s="37"/>
      <c r="D1428" s="38"/>
      <c r="E1428" s="38"/>
      <c r="F1428" s="38"/>
      <c r="G1428" s="38"/>
      <c r="H1428" s="38"/>
      <c r="I1428" s="38"/>
      <c r="J1428" s="38"/>
      <c r="K1428" s="38"/>
      <c r="L1428" s="38"/>
      <c r="M1428" s="38"/>
      <c r="N1428" s="95"/>
      <c r="O1428" s="96"/>
      <c r="P1428" s="96"/>
      <c r="Q1428" s="97"/>
      <c r="R1428" s="38"/>
      <c r="S1428" s="38"/>
      <c r="T1428" s="38"/>
      <c r="U1428" s="38"/>
    </row>
    <row r="1429" customFormat="false" ht="12.8" hidden="false" customHeight="false" outlineLevel="0" collapsed="false">
      <c r="B1429" s="37"/>
      <c r="C1429" s="37"/>
      <c r="D1429" s="38"/>
      <c r="E1429" s="38"/>
      <c r="F1429" s="38"/>
      <c r="G1429" s="38"/>
      <c r="H1429" s="38"/>
      <c r="I1429" s="38"/>
      <c r="J1429" s="38"/>
      <c r="K1429" s="38"/>
      <c r="L1429" s="38"/>
      <c r="M1429" s="38"/>
      <c r="N1429" s="95"/>
      <c r="O1429" s="96"/>
      <c r="P1429" s="96"/>
      <c r="Q1429" s="97"/>
      <c r="R1429" s="38"/>
      <c r="S1429" s="38"/>
      <c r="T1429" s="38"/>
      <c r="U1429" s="38"/>
    </row>
    <row r="1430" customFormat="false" ht="12.8" hidden="false" customHeight="false" outlineLevel="0" collapsed="false">
      <c r="B1430" s="37"/>
      <c r="C1430" s="37"/>
      <c r="D1430" s="38"/>
      <c r="E1430" s="38"/>
      <c r="F1430" s="38"/>
      <c r="G1430" s="38"/>
      <c r="H1430" s="38"/>
      <c r="I1430" s="38"/>
      <c r="J1430" s="38"/>
      <c r="K1430" s="38"/>
      <c r="L1430" s="38"/>
      <c r="M1430" s="38"/>
      <c r="N1430" s="95"/>
      <c r="O1430" s="96"/>
      <c r="P1430" s="96"/>
      <c r="Q1430" s="97"/>
      <c r="R1430" s="38"/>
      <c r="S1430" s="38"/>
      <c r="T1430" s="38"/>
      <c r="U1430" s="38"/>
    </row>
    <row r="1431" customFormat="false" ht="12.8" hidden="false" customHeight="false" outlineLevel="0" collapsed="false">
      <c r="B1431" s="37"/>
      <c r="C1431" s="37"/>
      <c r="D1431" s="38"/>
      <c r="E1431" s="38"/>
      <c r="F1431" s="38"/>
      <c r="G1431" s="38"/>
      <c r="H1431" s="38"/>
      <c r="I1431" s="38"/>
      <c r="J1431" s="38"/>
      <c r="K1431" s="38"/>
      <c r="L1431" s="38"/>
      <c r="M1431" s="38"/>
      <c r="N1431" s="95"/>
      <c r="O1431" s="96"/>
      <c r="P1431" s="96"/>
      <c r="Q1431" s="97"/>
      <c r="R1431" s="38"/>
      <c r="S1431" s="38"/>
      <c r="T1431" s="38"/>
      <c r="U1431" s="38"/>
    </row>
    <row r="1432" customFormat="false" ht="12.8" hidden="false" customHeight="false" outlineLevel="0" collapsed="false">
      <c r="B1432" s="37"/>
      <c r="C1432" s="37"/>
      <c r="D1432" s="38"/>
      <c r="E1432" s="38"/>
      <c r="F1432" s="38"/>
      <c r="G1432" s="38"/>
      <c r="H1432" s="38"/>
      <c r="I1432" s="38"/>
      <c r="J1432" s="38"/>
      <c r="K1432" s="38"/>
      <c r="L1432" s="38"/>
      <c r="M1432" s="38"/>
      <c r="N1432" s="95"/>
      <c r="O1432" s="96"/>
      <c r="P1432" s="96"/>
      <c r="Q1432" s="97"/>
      <c r="R1432" s="38"/>
      <c r="S1432" s="38"/>
      <c r="T1432" s="38"/>
      <c r="U1432" s="38"/>
    </row>
    <row r="1433" customFormat="false" ht="12.8" hidden="false" customHeight="false" outlineLevel="0" collapsed="false">
      <c r="B1433" s="37"/>
      <c r="C1433" s="37"/>
      <c r="D1433" s="38"/>
      <c r="E1433" s="38"/>
      <c r="F1433" s="38"/>
      <c r="G1433" s="38"/>
      <c r="H1433" s="38"/>
      <c r="I1433" s="38"/>
      <c r="J1433" s="38"/>
      <c r="K1433" s="38"/>
      <c r="L1433" s="38"/>
      <c r="M1433" s="38"/>
      <c r="N1433" s="95"/>
      <c r="O1433" s="96"/>
      <c r="P1433" s="96"/>
      <c r="Q1433" s="97"/>
      <c r="R1433" s="38"/>
      <c r="S1433" s="38"/>
      <c r="T1433" s="38"/>
      <c r="U1433" s="38"/>
    </row>
    <row r="1434" customFormat="false" ht="12.8" hidden="false" customHeight="false" outlineLevel="0" collapsed="false">
      <c r="B1434" s="37"/>
      <c r="C1434" s="37"/>
      <c r="D1434" s="38"/>
      <c r="E1434" s="38"/>
      <c r="F1434" s="38"/>
      <c r="G1434" s="38"/>
      <c r="H1434" s="38"/>
      <c r="I1434" s="38"/>
      <c r="J1434" s="38"/>
      <c r="K1434" s="38"/>
      <c r="L1434" s="38"/>
      <c r="M1434" s="38"/>
      <c r="N1434" s="95"/>
      <c r="O1434" s="96"/>
      <c r="P1434" s="96"/>
      <c r="Q1434" s="97"/>
      <c r="R1434" s="38"/>
      <c r="S1434" s="38"/>
      <c r="T1434" s="38"/>
      <c r="U1434" s="38"/>
    </row>
    <row r="1435" customFormat="false" ht="12.8" hidden="false" customHeight="false" outlineLevel="0" collapsed="false">
      <c r="B1435" s="37"/>
      <c r="C1435" s="37"/>
      <c r="D1435" s="38"/>
      <c r="E1435" s="38"/>
      <c r="F1435" s="38"/>
      <c r="G1435" s="38"/>
      <c r="H1435" s="38"/>
      <c r="I1435" s="38"/>
      <c r="J1435" s="38"/>
      <c r="K1435" s="38"/>
      <c r="L1435" s="38"/>
      <c r="M1435" s="38"/>
      <c r="N1435" s="95"/>
      <c r="O1435" s="96"/>
      <c r="P1435" s="96"/>
      <c r="Q1435" s="97"/>
      <c r="R1435" s="38"/>
      <c r="S1435" s="38"/>
      <c r="T1435" s="38"/>
      <c r="U1435" s="38"/>
    </row>
    <row r="1436" customFormat="false" ht="12.8" hidden="false" customHeight="false" outlineLevel="0" collapsed="false">
      <c r="B1436" s="37"/>
      <c r="C1436" s="37"/>
      <c r="D1436" s="38"/>
      <c r="E1436" s="38"/>
      <c r="F1436" s="38"/>
      <c r="G1436" s="38"/>
      <c r="H1436" s="38"/>
      <c r="I1436" s="38"/>
      <c r="J1436" s="38"/>
      <c r="K1436" s="38"/>
      <c r="L1436" s="38"/>
      <c r="M1436" s="38"/>
      <c r="N1436" s="95"/>
      <c r="O1436" s="96"/>
      <c r="P1436" s="96"/>
      <c r="Q1436" s="97"/>
      <c r="R1436" s="38"/>
      <c r="S1436" s="38"/>
      <c r="T1436" s="38"/>
      <c r="U1436" s="38"/>
    </row>
    <row r="1437" customFormat="false" ht="12.8" hidden="false" customHeight="false" outlineLevel="0" collapsed="false">
      <c r="B1437" s="37"/>
      <c r="C1437" s="37"/>
      <c r="D1437" s="38"/>
      <c r="E1437" s="38"/>
      <c r="F1437" s="38"/>
      <c r="G1437" s="38"/>
      <c r="H1437" s="38"/>
      <c r="I1437" s="38"/>
      <c r="J1437" s="38"/>
      <c r="K1437" s="38"/>
      <c r="L1437" s="38"/>
      <c r="M1437" s="38"/>
      <c r="N1437" s="95"/>
      <c r="O1437" s="96"/>
      <c r="P1437" s="96"/>
      <c r="Q1437" s="97"/>
      <c r="R1437" s="38"/>
      <c r="S1437" s="38"/>
      <c r="T1437" s="38"/>
      <c r="U1437" s="38"/>
    </row>
    <row r="1438" customFormat="false" ht="12.8" hidden="false" customHeight="false" outlineLevel="0" collapsed="false">
      <c r="B1438" s="37"/>
      <c r="C1438" s="37"/>
      <c r="D1438" s="38"/>
      <c r="E1438" s="38"/>
      <c r="F1438" s="38"/>
      <c r="G1438" s="38"/>
      <c r="H1438" s="38"/>
      <c r="I1438" s="38"/>
      <c r="J1438" s="38"/>
      <c r="K1438" s="38"/>
      <c r="L1438" s="38"/>
      <c r="M1438" s="38"/>
      <c r="N1438" s="95"/>
      <c r="O1438" s="96"/>
      <c r="P1438" s="96"/>
      <c r="Q1438" s="97"/>
      <c r="R1438" s="38"/>
      <c r="S1438" s="38"/>
      <c r="T1438" s="38"/>
      <c r="U1438" s="38"/>
    </row>
    <row r="1439" customFormat="false" ht="12.8" hidden="false" customHeight="false" outlineLevel="0" collapsed="false">
      <c r="B1439" s="37"/>
      <c r="C1439" s="37"/>
      <c r="D1439" s="38"/>
      <c r="E1439" s="38"/>
      <c r="F1439" s="38"/>
      <c r="G1439" s="38"/>
      <c r="H1439" s="38"/>
      <c r="I1439" s="38"/>
      <c r="J1439" s="38"/>
      <c r="K1439" s="38"/>
      <c r="L1439" s="38"/>
      <c r="M1439" s="38"/>
      <c r="N1439" s="95"/>
      <c r="O1439" s="96"/>
      <c r="P1439" s="96"/>
      <c r="Q1439" s="97"/>
      <c r="R1439" s="38"/>
      <c r="S1439" s="38"/>
      <c r="T1439" s="38"/>
      <c r="U1439" s="38"/>
    </row>
    <row r="1440" customFormat="false" ht="12.8" hidden="false" customHeight="false" outlineLevel="0" collapsed="false">
      <c r="B1440" s="37"/>
      <c r="C1440" s="37"/>
      <c r="D1440" s="38"/>
      <c r="E1440" s="38"/>
      <c r="F1440" s="38"/>
      <c r="G1440" s="38"/>
      <c r="H1440" s="38"/>
      <c r="I1440" s="38"/>
      <c r="J1440" s="38"/>
      <c r="K1440" s="38"/>
      <c r="L1440" s="38"/>
      <c r="M1440" s="38"/>
      <c r="N1440" s="95"/>
      <c r="O1440" s="96"/>
      <c r="P1440" s="96"/>
      <c r="Q1440" s="97"/>
      <c r="R1440" s="38"/>
      <c r="S1440" s="38"/>
      <c r="T1440" s="38"/>
      <c r="U1440" s="38"/>
    </row>
    <row r="1441" customFormat="false" ht="12.8" hidden="false" customHeight="false" outlineLevel="0" collapsed="false">
      <c r="B1441" s="37"/>
      <c r="C1441" s="37"/>
      <c r="D1441" s="38"/>
      <c r="E1441" s="38"/>
      <c r="F1441" s="38"/>
      <c r="G1441" s="38"/>
      <c r="H1441" s="38"/>
      <c r="I1441" s="38"/>
      <c r="J1441" s="38"/>
      <c r="K1441" s="38"/>
      <c r="L1441" s="38"/>
      <c r="M1441" s="38"/>
      <c r="N1441" s="95"/>
      <c r="O1441" s="96"/>
      <c r="P1441" s="96"/>
      <c r="Q1441" s="97"/>
      <c r="R1441" s="38"/>
      <c r="S1441" s="38"/>
      <c r="T1441" s="38"/>
      <c r="U1441" s="38"/>
    </row>
    <row r="1442" customFormat="false" ht="12.8" hidden="false" customHeight="false" outlineLevel="0" collapsed="false">
      <c r="B1442" s="37"/>
      <c r="C1442" s="37"/>
      <c r="D1442" s="38"/>
      <c r="E1442" s="38"/>
      <c r="F1442" s="38"/>
      <c r="G1442" s="38"/>
      <c r="H1442" s="38"/>
      <c r="I1442" s="38"/>
      <c r="J1442" s="38"/>
      <c r="K1442" s="38"/>
      <c r="L1442" s="38"/>
      <c r="M1442" s="38"/>
      <c r="N1442" s="95"/>
      <c r="O1442" s="96"/>
      <c r="P1442" s="96"/>
      <c r="Q1442" s="97"/>
      <c r="R1442" s="38"/>
      <c r="S1442" s="38"/>
      <c r="T1442" s="38"/>
      <c r="U1442" s="38"/>
    </row>
    <row r="1443" customFormat="false" ht="12.8" hidden="false" customHeight="false" outlineLevel="0" collapsed="false">
      <c r="B1443" s="37"/>
      <c r="C1443" s="37"/>
      <c r="D1443" s="38"/>
      <c r="E1443" s="38"/>
      <c r="F1443" s="38"/>
      <c r="G1443" s="38"/>
      <c r="H1443" s="38"/>
      <c r="I1443" s="38"/>
      <c r="J1443" s="38"/>
      <c r="K1443" s="38"/>
      <c r="L1443" s="38"/>
      <c r="M1443" s="38"/>
      <c r="N1443" s="95"/>
      <c r="O1443" s="96"/>
      <c r="P1443" s="96"/>
      <c r="Q1443" s="97"/>
      <c r="R1443" s="38"/>
      <c r="S1443" s="38"/>
      <c r="T1443" s="38"/>
      <c r="U1443" s="38"/>
    </row>
    <row r="1444" customFormat="false" ht="12.8" hidden="false" customHeight="false" outlineLevel="0" collapsed="false">
      <c r="B1444" s="37"/>
      <c r="C1444" s="37"/>
      <c r="D1444" s="38"/>
      <c r="E1444" s="38"/>
      <c r="F1444" s="38"/>
      <c r="G1444" s="38"/>
      <c r="H1444" s="38"/>
      <c r="I1444" s="38"/>
      <c r="J1444" s="38"/>
      <c r="K1444" s="38"/>
      <c r="L1444" s="38"/>
      <c r="M1444" s="38"/>
      <c r="N1444" s="95"/>
      <c r="O1444" s="96"/>
      <c r="P1444" s="96"/>
      <c r="Q1444" s="97"/>
      <c r="R1444" s="38"/>
      <c r="S1444" s="38"/>
      <c r="T1444" s="38"/>
      <c r="U1444" s="38"/>
    </row>
    <row r="1445" customFormat="false" ht="12.8" hidden="false" customHeight="false" outlineLevel="0" collapsed="false">
      <c r="B1445" s="37"/>
      <c r="C1445" s="37"/>
      <c r="D1445" s="38"/>
      <c r="E1445" s="38"/>
      <c r="F1445" s="38"/>
      <c r="G1445" s="38"/>
      <c r="H1445" s="38"/>
      <c r="I1445" s="38"/>
      <c r="J1445" s="38"/>
      <c r="K1445" s="38"/>
      <c r="L1445" s="38"/>
      <c r="M1445" s="38"/>
      <c r="N1445" s="95"/>
      <c r="O1445" s="96"/>
      <c r="P1445" s="96"/>
      <c r="Q1445" s="97"/>
      <c r="R1445" s="38"/>
      <c r="S1445" s="38"/>
      <c r="T1445" s="38"/>
      <c r="U1445" s="38"/>
    </row>
    <row r="1446" customFormat="false" ht="12.8" hidden="false" customHeight="false" outlineLevel="0" collapsed="false">
      <c r="B1446" s="37"/>
      <c r="C1446" s="37"/>
      <c r="D1446" s="38"/>
      <c r="E1446" s="38"/>
      <c r="F1446" s="38"/>
      <c r="G1446" s="38"/>
      <c r="H1446" s="38"/>
      <c r="I1446" s="38"/>
      <c r="J1446" s="38"/>
      <c r="K1446" s="38"/>
      <c r="L1446" s="38"/>
      <c r="M1446" s="38"/>
      <c r="N1446" s="95"/>
      <c r="O1446" s="96"/>
      <c r="P1446" s="96"/>
      <c r="Q1446" s="97"/>
      <c r="R1446" s="38"/>
      <c r="S1446" s="38"/>
      <c r="T1446" s="38"/>
      <c r="U1446" s="38"/>
    </row>
    <row r="1447" customFormat="false" ht="12.8" hidden="false" customHeight="false" outlineLevel="0" collapsed="false">
      <c r="B1447" s="37"/>
      <c r="C1447" s="37"/>
      <c r="D1447" s="38"/>
      <c r="E1447" s="38"/>
      <c r="F1447" s="38"/>
      <c r="G1447" s="38"/>
      <c r="H1447" s="38"/>
      <c r="I1447" s="38"/>
      <c r="J1447" s="38"/>
      <c r="K1447" s="38"/>
      <c r="L1447" s="38"/>
      <c r="M1447" s="38"/>
      <c r="N1447" s="95"/>
      <c r="O1447" s="96"/>
      <c r="P1447" s="96"/>
      <c r="Q1447" s="97"/>
      <c r="R1447" s="38"/>
      <c r="S1447" s="38"/>
      <c r="T1447" s="38"/>
      <c r="U1447" s="38"/>
    </row>
    <row r="1448" customFormat="false" ht="12.8" hidden="false" customHeight="false" outlineLevel="0" collapsed="false">
      <c r="B1448" s="37"/>
      <c r="C1448" s="37"/>
      <c r="D1448" s="38"/>
      <c r="E1448" s="38"/>
      <c r="F1448" s="38"/>
      <c r="G1448" s="38"/>
      <c r="H1448" s="38"/>
      <c r="I1448" s="38"/>
      <c r="J1448" s="38"/>
      <c r="K1448" s="38"/>
      <c r="L1448" s="38"/>
      <c r="M1448" s="38"/>
      <c r="N1448" s="95"/>
      <c r="O1448" s="96"/>
      <c r="P1448" s="96"/>
      <c r="Q1448" s="97"/>
      <c r="R1448" s="38"/>
      <c r="S1448" s="38"/>
      <c r="T1448" s="38"/>
      <c r="U1448" s="38"/>
    </row>
    <row r="1449" customFormat="false" ht="12.8" hidden="false" customHeight="false" outlineLevel="0" collapsed="false">
      <c r="B1449" s="37"/>
      <c r="C1449" s="37"/>
      <c r="D1449" s="38"/>
      <c r="E1449" s="38"/>
      <c r="F1449" s="38"/>
      <c r="G1449" s="38"/>
      <c r="H1449" s="38"/>
      <c r="I1449" s="38"/>
      <c r="J1449" s="38"/>
      <c r="K1449" s="38"/>
      <c r="L1449" s="38"/>
      <c r="M1449" s="38"/>
      <c r="N1449" s="95"/>
      <c r="O1449" s="96"/>
      <c r="P1449" s="96"/>
      <c r="Q1449" s="97"/>
      <c r="R1449" s="38"/>
      <c r="S1449" s="38"/>
      <c r="T1449" s="38"/>
      <c r="U1449" s="38"/>
    </row>
    <row r="1450" customFormat="false" ht="12.8" hidden="false" customHeight="false" outlineLevel="0" collapsed="false">
      <c r="B1450" s="37"/>
      <c r="C1450" s="37"/>
      <c r="D1450" s="38"/>
      <c r="E1450" s="38"/>
      <c r="F1450" s="38"/>
      <c r="G1450" s="38"/>
      <c r="H1450" s="38"/>
      <c r="I1450" s="38"/>
      <c r="J1450" s="38"/>
      <c r="K1450" s="38"/>
      <c r="L1450" s="38"/>
      <c r="M1450" s="38"/>
      <c r="N1450" s="95"/>
      <c r="O1450" s="96"/>
      <c r="P1450" s="96"/>
      <c r="Q1450" s="97"/>
      <c r="R1450" s="38"/>
      <c r="S1450" s="38"/>
      <c r="T1450" s="38"/>
      <c r="U1450" s="38"/>
    </row>
    <row r="1451" customFormat="false" ht="12.8" hidden="false" customHeight="false" outlineLevel="0" collapsed="false">
      <c r="B1451" s="37"/>
      <c r="C1451" s="37"/>
      <c r="D1451" s="38"/>
      <c r="E1451" s="38"/>
      <c r="F1451" s="38"/>
      <c r="G1451" s="38"/>
      <c r="H1451" s="38"/>
      <c r="I1451" s="38"/>
      <c r="J1451" s="38"/>
      <c r="K1451" s="38"/>
      <c r="L1451" s="38"/>
      <c r="M1451" s="38"/>
      <c r="N1451" s="95"/>
      <c r="O1451" s="96"/>
      <c r="P1451" s="96"/>
      <c r="Q1451" s="97"/>
      <c r="R1451" s="38"/>
      <c r="S1451" s="38"/>
      <c r="T1451" s="38"/>
      <c r="U1451" s="38"/>
    </row>
    <row r="1452" customFormat="false" ht="12.8" hidden="false" customHeight="false" outlineLevel="0" collapsed="false">
      <c r="B1452" s="37"/>
      <c r="C1452" s="37"/>
      <c r="D1452" s="38"/>
      <c r="E1452" s="38"/>
      <c r="F1452" s="38"/>
      <c r="G1452" s="38"/>
      <c r="H1452" s="38"/>
      <c r="I1452" s="38"/>
      <c r="J1452" s="38"/>
      <c r="K1452" s="38"/>
      <c r="L1452" s="38"/>
      <c r="M1452" s="38"/>
      <c r="N1452" s="95"/>
      <c r="O1452" s="96"/>
      <c r="P1452" s="96"/>
      <c r="Q1452" s="97"/>
      <c r="R1452" s="38"/>
      <c r="S1452" s="38"/>
      <c r="T1452" s="38"/>
      <c r="U1452" s="38"/>
    </row>
    <row r="1453" customFormat="false" ht="12.8" hidden="false" customHeight="false" outlineLevel="0" collapsed="false">
      <c r="B1453" s="37"/>
      <c r="C1453" s="37"/>
      <c r="D1453" s="38"/>
      <c r="E1453" s="38"/>
      <c r="F1453" s="38"/>
      <c r="G1453" s="38"/>
      <c r="H1453" s="38"/>
      <c r="I1453" s="38"/>
      <c r="J1453" s="38"/>
      <c r="K1453" s="38"/>
      <c r="L1453" s="38"/>
      <c r="M1453" s="38"/>
      <c r="N1453" s="95"/>
      <c r="O1453" s="96"/>
      <c r="P1453" s="96"/>
      <c r="Q1453" s="97"/>
      <c r="R1453" s="38"/>
      <c r="S1453" s="38"/>
      <c r="T1453" s="38"/>
      <c r="U1453" s="38"/>
    </row>
    <row r="1454" customFormat="false" ht="12.8" hidden="false" customHeight="false" outlineLevel="0" collapsed="false">
      <c r="B1454" s="37"/>
      <c r="C1454" s="37"/>
      <c r="D1454" s="38"/>
      <c r="E1454" s="38"/>
      <c r="F1454" s="38"/>
      <c r="G1454" s="38"/>
      <c r="H1454" s="38"/>
      <c r="I1454" s="38"/>
      <c r="J1454" s="38"/>
      <c r="K1454" s="38"/>
      <c r="L1454" s="38"/>
      <c r="M1454" s="38"/>
      <c r="N1454" s="95"/>
      <c r="O1454" s="96"/>
      <c r="P1454" s="96"/>
      <c r="Q1454" s="97"/>
      <c r="R1454" s="38"/>
      <c r="S1454" s="38"/>
      <c r="T1454" s="38"/>
      <c r="U1454" s="38"/>
    </row>
    <row r="1455" customFormat="false" ht="12.8" hidden="false" customHeight="false" outlineLevel="0" collapsed="false">
      <c r="B1455" s="37"/>
      <c r="C1455" s="37"/>
      <c r="D1455" s="38"/>
      <c r="E1455" s="38"/>
      <c r="F1455" s="38"/>
      <c r="G1455" s="38"/>
      <c r="H1455" s="38"/>
      <c r="I1455" s="38"/>
      <c r="J1455" s="38"/>
      <c r="K1455" s="38"/>
      <c r="L1455" s="38"/>
      <c r="M1455" s="38"/>
      <c r="N1455" s="95"/>
      <c r="O1455" s="96"/>
      <c r="P1455" s="96"/>
      <c r="Q1455" s="97"/>
      <c r="R1455" s="38"/>
      <c r="S1455" s="38"/>
      <c r="T1455" s="38"/>
      <c r="U1455" s="38"/>
    </row>
    <row r="1456" customFormat="false" ht="12.8" hidden="false" customHeight="false" outlineLevel="0" collapsed="false">
      <c r="B1456" s="37"/>
      <c r="C1456" s="37"/>
      <c r="D1456" s="38"/>
      <c r="E1456" s="38"/>
      <c r="F1456" s="38"/>
      <c r="G1456" s="38"/>
      <c r="H1456" s="38"/>
      <c r="I1456" s="38"/>
      <c r="J1456" s="38"/>
      <c r="K1456" s="38"/>
      <c r="L1456" s="38"/>
      <c r="M1456" s="38"/>
      <c r="N1456" s="95"/>
      <c r="O1456" s="96"/>
      <c r="P1456" s="96"/>
      <c r="Q1456" s="97"/>
      <c r="R1456" s="38"/>
      <c r="S1456" s="38"/>
      <c r="T1456" s="38"/>
      <c r="U1456" s="38"/>
    </row>
    <row r="1457" customFormat="false" ht="12.8" hidden="false" customHeight="false" outlineLevel="0" collapsed="false">
      <c r="B1457" s="37"/>
      <c r="C1457" s="37"/>
      <c r="D1457" s="38"/>
      <c r="E1457" s="38"/>
      <c r="F1457" s="38"/>
      <c r="G1457" s="38"/>
      <c r="H1457" s="38"/>
      <c r="I1457" s="38"/>
      <c r="J1457" s="38"/>
      <c r="K1457" s="38"/>
      <c r="L1457" s="38"/>
      <c r="M1457" s="38"/>
      <c r="N1457" s="95"/>
      <c r="O1457" s="96"/>
      <c r="P1457" s="96"/>
      <c r="Q1457" s="97"/>
      <c r="R1457" s="38"/>
      <c r="S1457" s="38"/>
      <c r="T1457" s="38"/>
      <c r="U1457" s="38"/>
    </row>
    <row r="1458" customFormat="false" ht="12.8" hidden="false" customHeight="false" outlineLevel="0" collapsed="false">
      <c r="B1458" s="37"/>
      <c r="C1458" s="37"/>
      <c r="D1458" s="38"/>
      <c r="E1458" s="38"/>
      <c r="F1458" s="38"/>
      <c r="G1458" s="38"/>
      <c r="H1458" s="38"/>
      <c r="I1458" s="38"/>
      <c r="J1458" s="38"/>
      <c r="K1458" s="38"/>
      <c r="L1458" s="38"/>
      <c r="M1458" s="38"/>
      <c r="N1458" s="95"/>
      <c r="O1458" s="96"/>
      <c r="P1458" s="96"/>
      <c r="Q1458" s="97"/>
      <c r="R1458" s="38"/>
      <c r="S1458" s="38"/>
      <c r="T1458" s="38"/>
      <c r="U1458" s="38"/>
    </row>
    <row r="1459" customFormat="false" ht="12.8" hidden="false" customHeight="false" outlineLevel="0" collapsed="false">
      <c r="B1459" s="37"/>
      <c r="C1459" s="37"/>
      <c r="D1459" s="38"/>
      <c r="E1459" s="38"/>
      <c r="F1459" s="38"/>
      <c r="G1459" s="38"/>
      <c r="H1459" s="38"/>
      <c r="I1459" s="38"/>
      <c r="J1459" s="38"/>
      <c r="K1459" s="38"/>
      <c r="L1459" s="38"/>
      <c r="M1459" s="38"/>
      <c r="N1459" s="95"/>
      <c r="O1459" s="96"/>
      <c r="P1459" s="96"/>
      <c r="Q1459" s="97"/>
      <c r="R1459" s="38"/>
      <c r="S1459" s="38"/>
      <c r="T1459" s="38"/>
      <c r="U1459" s="38"/>
    </row>
    <row r="1460" customFormat="false" ht="12.8" hidden="false" customHeight="false" outlineLevel="0" collapsed="false">
      <c r="B1460" s="37"/>
      <c r="C1460" s="37"/>
      <c r="D1460" s="38"/>
      <c r="E1460" s="38"/>
      <c r="F1460" s="38"/>
      <c r="G1460" s="38"/>
      <c r="H1460" s="38"/>
      <c r="I1460" s="38"/>
      <c r="J1460" s="38"/>
      <c r="K1460" s="38"/>
      <c r="L1460" s="38"/>
      <c r="M1460" s="38"/>
      <c r="N1460" s="95"/>
      <c r="O1460" s="96"/>
      <c r="P1460" s="96"/>
      <c r="Q1460" s="97"/>
      <c r="R1460" s="38"/>
      <c r="S1460" s="38"/>
      <c r="T1460" s="38"/>
      <c r="U1460" s="38"/>
    </row>
    <row r="1461" customFormat="false" ht="12.8" hidden="false" customHeight="false" outlineLevel="0" collapsed="false">
      <c r="B1461" s="37"/>
      <c r="C1461" s="37"/>
      <c r="D1461" s="38"/>
      <c r="E1461" s="38"/>
      <c r="F1461" s="38"/>
      <c r="G1461" s="38"/>
      <c r="H1461" s="38"/>
      <c r="I1461" s="38"/>
      <c r="J1461" s="38"/>
      <c r="K1461" s="38"/>
      <c r="L1461" s="38"/>
      <c r="M1461" s="38"/>
      <c r="N1461" s="95"/>
      <c r="O1461" s="96"/>
      <c r="P1461" s="96"/>
      <c r="Q1461" s="97"/>
      <c r="R1461" s="38"/>
      <c r="S1461" s="38"/>
      <c r="T1461" s="38"/>
      <c r="U1461" s="38"/>
    </row>
    <row r="1462" customFormat="false" ht="12.8" hidden="false" customHeight="false" outlineLevel="0" collapsed="false">
      <c r="B1462" s="37"/>
      <c r="C1462" s="37"/>
      <c r="D1462" s="38"/>
      <c r="E1462" s="38"/>
      <c r="F1462" s="38"/>
      <c r="G1462" s="38"/>
      <c r="H1462" s="38"/>
      <c r="I1462" s="38"/>
      <c r="J1462" s="38"/>
      <c r="K1462" s="38"/>
      <c r="L1462" s="38"/>
      <c r="M1462" s="38"/>
      <c r="N1462" s="95"/>
      <c r="O1462" s="96"/>
      <c r="P1462" s="96"/>
      <c r="Q1462" s="97"/>
      <c r="R1462" s="38"/>
      <c r="S1462" s="38"/>
      <c r="T1462" s="38"/>
      <c r="U1462" s="38"/>
    </row>
    <row r="1463" customFormat="false" ht="12.8" hidden="false" customHeight="false" outlineLevel="0" collapsed="false">
      <c r="B1463" s="37"/>
      <c r="C1463" s="37"/>
      <c r="D1463" s="38"/>
      <c r="E1463" s="38"/>
      <c r="F1463" s="38"/>
      <c r="G1463" s="38"/>
      <c r="H1463" s="38"/>
      <c r="I1463" s="38"/>
      <c r="J1463" s="38"/>
      <c r="K1463" s="38"/>
      <c r="L1463" s="38"/>
      <c r="M1463" s="38"/>
      <c r="N1463" s="95"/>
      <c r="O1463" s="96"/>
      <c r="P1463" s="96"/>
      <c r="Q1463" s="97"/>
      <c r="R1463" s="38"/>
      <c r="S1463" s="38"/>
      <c r="T1463" s="38"/>
      <c r="U1463" s="38"/>
    </row>
    <row r="1464" customFormat="false" ht="12.8" hidden="false" customHeight="false" outlineLevel="0" collapsed="false">
      <c r="B1464" s="37"/>
      <c r="C1464" s="37"/>
      <c r="D1464" s="38"/>
      <c r="E1464" s="38"/>
      <c r="F1464" s="38"/>
      <c r="G1464" s="38"/>
      <c r="H1464" s="38"/>
      <c r="I1464" s="38"/>
      <c r="J1464" s="38"/>
      <c r="K1464" s="38"/>
      <c r="L1464" s="38"/>
      <c r="M1464" s="38"/>
      <c r="N1464" s="95"/>
      <c r="O1464" s="96"/>
      <c r="P1464" s="96"/>
      <c r="Q1464" s="97"/>
      <c r="R1464" s="38"/>
      <c r="S1464" s="38"/>
      <c r="T1464" s="38"/>
      <c r="U1464" s="38"/>
    </row>
    <row r="1465" customFormat="false" ht="12.8" hidden="false" customHeight="false" outlineLevel="0" collapsed="false">
      <c r="B1465" s="37"/>
      <c r="C1465" s="37"/>
      <c r="D1465" s="38"/>
      <c r="E1465" s="38"/>
      <c r="F1465" s="38"/>
      <c r="G1465" s="38"/>
      <c r="H1465" s="38"/>
      <c r="I1465" s="38"/>
      <c r="J1465" s="38"/>
      <c r="K1465" s="38"/>
      <c r="L1465" s="38"/>
      <c r="M1465" s="38"/>
      <c r="N1465" s="95"/>
      <c r="O1465" s="96"/>
      <c r="P1465" s="96"/>
      <c r="Q1465" s="97"/>
      <c r="R1465" s="38"/>
      <c r="S1465" s="38"/>
      <c r="T1465" s="38"/>
      <c r="U1465" s="38"/>
    </row>
    <row r="1466" customFormat="false" ht="12.8" hidden="false" customHeight="false" outlineLevel="0" collapsed="false">
      <c r="B1466" s="37"/>
      <c r="C1466" s="37"/>
      <c r="D1466" s="38"/>
      <c r="E1466" s="38"/>
      <c r="F1466" s="38"/>
      <c r="G1466" s="38"/>
      <c r="H1466" s="38"/>
      <c r="I1466" s="38"/>
      <c r="J1466" s="38"/>
      <c r="K1466" s="38"/>
      <c r="L1466" s="38"/>
      <c r="M1466" s="38"/>
      <c r="N1466" s="95"/>
      <c r="O1466" s="96"/>
      <c r="P1466" s="96"/>
      <c r="Q1466" s="97"/>
      <c r="R1466" s="38"/>
      <c r="S1466" s="38"/>
      <c r="T1466" s="38"/>
      <c r="U1466" s="38"/>
    </row>
    <row r="1467" customFormat="false" ht="12.8" hidden="false" customHeight="false" outlineLevel="0" collapsed="false">
      <c r="B1467" s="37"/>
      <c r="C1467" s="37"/>
      <c r="D1467" s="38"/>
      <c r="E1467" s="38"/>
      <c r="F1467" s="38"/>
      <c r="G1467" s="38"/>
      <c r="H1467" s="38"/>
      <c r="I1467" s="38"/>
      <c r="J1467" s="38"/>
      <c r="K1467" s="38"/>
      <c r="L1467" s="38"/>
      <c r="M1467" s="38"/>
      <c r="N1467" s="95"/>
      <c r="O1467" s="96"/>
      <c r="P1467" s="96"/>
      <c r="Q1467" s="97"/>
      <c r="R1467" s="38"/>
      <c r="S1467" s="38"/>
      <c r="T1467" s="38"/>
      <c r="U1467" s="38"/>
    </row>
    <row r="1468" customFormat="false" ht="12.8" hidden="false" customHeight="false" outlineLevel="0" collapsed="false">
      <c r="B1468" s="37"/>
      <c r="C1468" s="37"/>
      <c r="D1468" s="38"/>
      <c r="E1468" s="38"/>
      <c r="F1468" s="38"/>
      <c r="G1468" s="38"/>
      <c r="H1468" s="38"/>
      <c r="I1468" s="38"/>
      <c r="J1468" s="38"/>
      <c r="K1468" s="38"/>
      <c r="L1468" s="38"/>
      <c r="M1468" s="38"/>
      <c r="N1468" s="95"/>
      <c r="O1468" s="96"/>
      <c r="P1468" s="96"/>
      <c r="Q1468" s="97"/>
      <c r="R1468" s="38"/>
      <c r="S1468" s="38"/>
      <c r="T1468" s="38"/>
      <c r="U1468" s="38"/>
    </row>
    <row r="1469" customFormat="false" ht="12.8" hidden="false" customHeight="false" outlineLevel="0" collapsed="false">
      <c r="B1469" s="37"/>
      <c r="C1469" s="37"/>
      <c r="D1469" s="38"/>
      <c r="E1469" s="38"/>
      <c r="F1469" s="38"/>
      <c r="G1469" s="38"/>
      <c r="H1469" s="38"/>
      <c r="I1469" s="38"/>
      <c r="J1469" s="38"/>
      <c r="K1469" s="38"/>
      <c r="L1469" s="38"/>
      <c r="M1469" s="38"/>
      <c r="N1469" s="95"/>
      <c r="O1469" s="96"/>
      <c r="P1469" s="96"/>
      <c r="Q1469" s="97"/>
      <c r="R1469" s="38"/>
      <c r="S1469" s="38"/>
      <c r="T1469" s="38"/>
      <c r="U1469" s="38"/>
    </row>
    <row r="1470" customFormat="false" ht="12.8" hidden="false" customHeight="false" outlineLevel="0" collapsed="false">
      <c r="B1470" s="37"/>
      <c r="C1470" s="37"/>
      <c r="D1470" s="38"/>
      <c r="E1470" s="38"/>
      <c r="F1470" s="38"/>
      <c r="G1470" s="38"/>
      <c r="H1470" s="38"/>
      <c r="I1470" s="38"/>
      <c r="J1470" s="38"/>
      <c r="K1470" s="38"/>
      <c r="L1470" s="38"/>
      <c r="M1470" s="38"/>
      <c r="N1470" s="95"/>
      <c r="O1470" s="96"/>
      <c r="P1470" s="96"/>
      <c r="Q1470" s="97"/>
      <c r="R1470" s="38"/>
      <c r="S1470" s="38"/>
      <c r="T1470" s="38"/>
      <c r="U1470" s="38"/>
    </row>
    <row r="1471" customFormat="false" ht="12.8" hidden="false" customHeight="false" outlineLevel="0" collapsed="false">
      <c r="B1471" s="37"/>
      <c r="C1471" s="37"/>
      <c r="D1471" s="38"/>
      <c r="E1471" s="38"/>
      <c r="F1471" s="38"/>
      <c r="G1471" s="38"/>
      <c r="H1471" s="38"/>
      <c r="I1471" s="38"/>
      <c r="J1471" s="38"/>
      <c r="K1471" s="38"/>
      <c r="L1471" s="38"/>
      <c r="M1471" s="38"/>
      <c r="N1471" s="95"/>
      <c r="O1471" s="96"/>
      <c r="P1471" s="96"/>
      <c r="Q1471" s="97"/>
      <c r="R1471" s="38"/>
      <c r="S1471" s="38"/>
      <c r="T1471" s="38"/>
      <c r="U1471" s="38"/>
    </row>
    <row r="1472" customFormat="false" ht="12.8" hidden="false" customHeight="false" outlineLevel="0" collapsed="false">
      <c r="B1472" s="37"/>
      <c r="C1472" s="37"/>
      <c r="D1472" s="38"/>
      <c r="E1472" s="38"/>
      <c r="F1472" s="38"/>
      <c r="G1472" s="38"/>
      <c r="H1472" s="38"/>
      <c r="I1472" s="38"/>
      <c r="J1472" s="38"/>
      <c r="K1472" s="38"/>
      <c r="L1472" s="38"/>
      <c r="M1472" s="38"/>
      <c r="N1472" s="95"/>
      <c r="O1472" s="96"/>
      <c r="P1472" s="96"/>
      <c r="Q1472" s="97"/>
      <c r="R1472" s="38"/>
      <c r="S1472" s="38"/>
      <c r="T1472" s="38"/>
      <c r="U1472" s="38"/>
    </row>
    <row r="1473" customFormat="false" ht="12.8" hidden="false" customHeight="false" outlineLevel="0" collapsed="false">
      <c r="B1473" s="37"/>
      <c r="C1473" s="37"/>
      <c r="D1473" s="38"/>
      <c r="E1473" s="38"/>
      <c r="F1473" s="38"/>
      <c r="G1473" s="38"/>
      <c r="H1473" s="38"/>
      <c r="I1473" s="38"/>
      <c r="J1473" s="38"/>
      <c r="K1473" s="38"/>
      <c r="L1473" s="38"/>
      <c r="M1473" s="38"/>
      <c r="N1473" s="95"/>
      <c r="O1473" s="96"/>
      <c r="P1473" s="96"/>
      <c r="Q1473" s="97"/>
      <c r="R1473" s="38"/>
      <c r="S1473" s="38"/>
      <c r="T1473" s="38"/>
      <c r="U1473" s="38"/>
    </row>
    <row r="1474" customFormat="false" ht="12.8" hidden="false" customHeight="false" outlineLevel="0" collapsed="false">
      <c r="B1474" s="37"/>
      <c r="C1474" s="37"/>
      <c r="D1474" s="38"/>
      <c r="E1474" s="38"/>
      <c r="F1474" s="38"/>
      <c r="G1474" s="38"/>
      <c r="H1474" s="38"/>
      <c r="I1474" s="38"/>
      <c r="J1474" s="38"/>
      <c r="K1474" s="38"/>
      <c r="L1474" s="38"/>
      <c r="M1474" s="38"/>
      <c r="N1474" s="95"/>
      <c r="O1474" s="96"/>
      <c r="P1474" s="96"/>
      <c r="Q1474" s="97"/>
      <c r="R1474" s="38"/>
      <c r="S1474" s="38"/>
      <c r="T1474" s="38"/>
      <c r="U1474" s="38"/>
    </row>
    <row r="1475" customFormat="false" ht="12.8" hidden="false" customHeight="false" outlineLevel="0" collapsed="false">
      <c r="B1475" s="37"/>
      <c r="C1475" s="37"/>
      <c r="D1475" s="38"/>
      <c r="E1475" s="38"/>
      <c r="F1475" s="38"/>
      <c r="G1475" s="38"/>
      <c r="H1475" s="38"/>
      <c r="I1475" s="38"/>
      <c r="J1475" s="38"/>
      <c r="K1475" s="38"/>
      <c r="L1475" s="38"/>
      <c r="M1475" s="38"/>
      <c r="N1475" s="95"/>
      <c r="O1475" s="96"/>
      <c r="P1475" s="96"/>
      <c r="Q1475" s="97"/>
      <c r="R1475" s="38"/>
      <c r="S1475" s="38"/>
      <c r="T1475" s="38"/>
      <c r="U1475" s="38"/>
    </row>
    <row r="1476" customFormat="false" ht="12.8" hidden="false" customHeight="false" outlineLevel="0" collapsed="false">
      <c r="B1476" s="37"/>
      <c r="C1476" s="37"/>
      <c r="D1476" s="38"/>
      <c r="E1476" s="38"/>
      <c r="F1476" s="38"/>
      <c r="G1476" s="38"/>
      <c r="H1476" s="38"/>
      <c r="I1476" s="38"/>
      <c r="J1476" s="38"/>
      <c r="K1476" s="38"/>
      <c r="L1476" s="38"/>
      <c r="M1476" s="38"/>
      <c r="N1476" s="95"/>
      <c r="O1476" s="96"/>
      <c r="P1476" s="96"/>
      <c r="Q1476" s="97"/>
      <c r="R1476" s="38"/>
      <c r="S1476" s="38"/>
      <c r="T1476" s="38"/>
      <c r="U1476" s="38"/>
    </row>
    <row r="1477" customFormat="false" ht="12.8" hidden="false" customHeight="false" outlineLevel="0" collapsed="false">
      <c r="B1477" s="37"/>
      <c r="C1477" s="37"/>
      <c r="D1477" s="38"/>
      <c r="E1477" s="38"/>
      <c r="F1477" s="38"/>
      <c r="G1477" s="38"/>
      <c r="H1477" s="38"/>
      <c r="I1477" s="38"/>
      <c r="J1477" s="38"/>
      <c r="K1477" s="38"/>
      <c r="L1477" s="38"/>
      <c r="M1477" s="38"/>
      <c r="N1477" s="95"/>
      <c r="O1477" s="96"/>
      <c r="P1477" s="96"/>
      <c r="Q1477" s="97"/>
      <c r="R1477" s="38"/>
      <c r="S1477" s="38"/>
      <c r="T1477" s="38"/>
      <c r="U1477" s="38"/>
    </row>
    <row r="1478" customFormat="false" ht="12.8" hidden="false" customHeight="false" outlineLevel="0" collapsed="false">
      <c r="B1478" s="37"/>
      <c r="C1478" s="37"/>
      <c r="D1478" s="38"/>
      <c r="E1478" s="38"/>
      <c r="F1478" s="38"/>
      <c r="G1478" s="38"/>
      <c r="H1478" s="38"/>
      <c r="I1478" s="38"/>
      <c r="J1478" s="38"/>
      <c r="K1478" s="38"/>
      <c r="L1478" s="38"/>
      <c r="M1478" s="38"/>
      <c r="N1478" s="95"/>
      <c r="O1478" s="96"/>
      <c r="P1478" s="96"/>
      <c r="Q1478" s="97"/>
      <c r="R1478" s="38"/>
      <c r="S1478" s="38"/>
      <c r="T1478" s="38"/>
      <c r="U1478" s="38"/>
    </row>
    <row r="1479" customFormat="false" ht="12.8" hidden="false" customHeight="false" outlineLevel="0" collapsed="false">
      <c r="B1479" s="37"/>
      <c r="C1479" s="37"/>
      <c r="D1479" s="38"/>
      <c r="E1479" s="38"/>
      <c r="F1479" s="38"/>
      <c r="G1479" s="38"/>
      <c r="H1479" s="38"/>
      <c r="I1479" s="38"/>
      <c r="J1479" s="38"/>
      <c r="K1479" s="38"/>
      <c r="L1479" s="38"/>
      <c r="M1479" s="38"/>
      <c r="N1479" s="95"/>
      <c r="O1479" s="96"/>
      <c r="P1479" s="96"/>
      <c r="Q1479" s="97"/>
      <c r="R1479" s="38"/>
      <c r="S1479" s="38"/>
      <c r="T1479" s="38"/>
      <c r="U1479" s="38"/>
    </row>
    <row r="1480" customFormat="false" ht="12.8" hidden="false" customHeight="false" outlineLevel="0" collapsed="false">
      <c r="B1480" s="37"/>
      <c r="C1480" s="37"/>
      <c r="D1480" s="38"/>
      <c r="E1480" s="38"/>
      <c r="F1480" s="38"/>
      <c r="G1480" s="38"/>
      <c r="H1480" s="38"/>
      <c r="I1480" s="38"/>
      <c r="J1480" s="38"/>
      <c r="K1480" s="38"/>
      <c r="L1480" s="38"/>
      <c r="M1480" s="38"/>
      <c r="N1480" s="95"/>
      <c r="O1480" s="96"/>
      <c r="P1480" s="96"/>
      <c r="Q1480" s="97"/>
      <c r="R1480" s="38"/>
      <c r="S1480" s="38"/>
      <c r="T1480" s="38"/>
      <c r="U1480" s="38"/>
    </row>
    <row r="1481" customFormat="false" ht="12.8" hidden="false" customHeight="false" outlineLevel="0" collapsed="false">
      <c r="B1481" s="37"/>
      <c r="C1481" s="37"/>
      <c r="D1481" s="38"/>
      <c r="E1481" s="38"/>
      <c r="F1481" s="38"/>
      <c r="G1481" s="38"/>
      <c r="H1481" s="38"/>
      <c r="I1481" s="38"/>
      <c r="J1481" s="38"/>
      <c r="K1481" s="38"/>
      <c r="L1481" s="38"/>
      <c r="M1481" s="38"/>
      <c r="N1481" s="95"/>
      <c r="O1481" s="96"/>
      <c r="P1481" s="96"/>
      <c r="Q1481" s="97"/>
      <c r="R1481" s="38"/>
      <c r="S1481" s="38"/>
      <c r="T1481" s="38"/>
      <c r="U1481" s="38"/>
    </row>
    <row r="1482" customFormat="false" ht="12.8" hidden="false" customHeight="false" outlineLevel="0" collapsed="false">
      <c r="B1482" s="37"/>
      <c r="C1482" s="37"/>
      <c r="D1482" s="38"/>
      <c r="E1482" s="38"/>
      <c r="F1482" s="38"/>
      <c r="G1482" s="38"/>
      <c r="H1482" s="38"/>
      <c r="I1482" s="38"/>
      <c r="J1482" s="38"/>
      <c r="K1482" s="38"/>
      <c r="L1482" s="38"/>
      <c r="M1482" s="38"/>
      <c r="N1482" s="95"/>
      <c r="O1482" s="96"/>
      <c r="P1482" s="96"/>
      <c r="Q1482" s="97"/>
      <c r="R1482" s="38"/>
      <c r="S1482" s="38"/>
      <c r="T1482" s="38"/>
      <c r="U1482" s="38"/>
    </row>
    <row r="1483" customFormat="false" ht="12.8" hidden="false" customHeight="false" outlineLevel="0" collapsed="false">
      <c r="B1483" s="37"/>
      <c r="C1483" s="37"/>
      <c r="D1483" s="38"/>
      <c r="E1483" s="38"/>
      <c r="F1483" s="38"/>
      <c r="G1483" s="38"/>
      <c r="H1483" s="38"/>
      <c r="I1483" s="38"/>
      <c r="J1483" s="38"/>
      <c r="K1483" s="38"/>
      <c r="L1483" s="38"/>
      <c r="M1483" s="38"/>
      <c r="N1483" s="95"/>
      <c r="O1483" s="96"/>
      <c r="P1483" s="96"/>
      <c r="Q1483" s="97"/>
      <c r="R1483" s="38"/>
      <c r="S1483" s="38"/>
      <c r="T1483" s="38"/>
      <c r="U1483" s="38"/>
    </row>
    <row r="1484" customFormat="false" ht="12.8" hidden="false" customHeight="false" outlineLevel="0" collapsed="false">
      <c r="B1484" s="37"/>
      <c r="C1484" s="37"/>
      <c r="D1484" s="38"/>
      <c r="E1484" s="38"/>
      <c r="F1484" s="38"/>
      <c r="G1484" s="38"/>
      <c r="H1484" s="38"/>
      <c r="I1484" s="38"/>
      <c r="J1484" s="38"/>
      <c r="K1484" s="38"/>
      <c r="L1484" s="38"/>
      <c r="M1484" s="38"/>
      <c r="N1484" s="95"/>
      <c r="O1484" s="96"/>
      <c r="P1484" s="96"/>
      <c r="Q1484" s="97"/>
      <c r="R1484" s="38"/>
      <c r="S1484" s="38"/>
      <c r="T1484" s="38"/>
      <c r="U1484" s="38"/>
    </row>
    <row r="1485" customFormat="false" ht="12.8" hidden="false" customHeight="false" outlineLevel="0" collapsed="false">
      <c r="B1485" s="37"/>
      <c r="C1485" s="37"/>
      <c r="D1485" s="38"/>
      <c r="E1485" s="38"/>
      <c r="F1485" s="38"/>
      <c r="G1485" s="38"/>
      <c r="H1485" s="38"/>
      <c r="I1485" s="38"/>
      <c r="J1485" s="38"/>
      <c r="K1485" s="38"/>
      <c r="L1485" s="38"/>
      <c r="M1485" s="38"/>
      <c r="N1485" s="95"/>
      <c r="O1485" s="96"/>
      <c r="P1485" s="96"/>
      <c r="Q1485" s="97"/>
      <c r="R1485" s="38"/>
      <c r="S1485" s="38"/>
      <c r="T1485" s="38"/>
      <c r="U1485" s="38"/>
    </row>
    <row r="1486" customFormat="false" ht="12.8" hidden="false" customHeight="false" outlineLevel="0" collapsed="false">
      <c r="B1486" s="37"/>
      <c r="C1486" s="37"/>
      <c r="D1486" s="38"/>
      <c r="E1486" s="38"/>
      <c r="F1486" s="38"/>
      <c r="G1486" s="38"/>
      <c r="H1486" s="38"/>
      <c r="I1486" s="38"/>
      <c r="J1486" s="38"/>
      <c r="K1486" s="38"/>
      <c r="L1486" s="38"/>
      <c r="M1486" s="38"/>
      <c r="N1486" s="95"/>
      <c r="O1486" s="96"/>
      <c r="P1486" s="96"/>
      <c r="Q1486" s="97"/>
      <c r="R1486" s="38"/>
      <c r="S1486" s="38"/>
      <c r="T1486" s="38"/>
      <c r="U1486" s="38"/>
    </row>
    <row r="1487" customFormat="false" ht="12.8" hidden="false" customHeight="false" outlineLevel="0" collapsed="false">
      <c r="B1487" s="37"/>
      <c r="C1487" s="37"/>
      <c r="D1487" s="38"/>
      <c r="E1487" s="38"/>
      <c r="F1487" s="38"/>
      <c r="G1487" s="38"/>
      <c r="H1487" s="38"/>
      <c r="I1487" s="38"/>
      <c r="J1487" s="38"/>
      <c r="K1487" s="38"/>
      <c r="L1487" s="38"/>
      <c r="M1487" s="38"/>
      <c r="N1487" s="95"/>
      <c r="O1487" s="96"/>
      <c r="P1487" s="96"/>
      <c r="Q1487" s="97"/>
      <c r="R1487" s="38"/>
      <c r="S1487" s="38"/>
      <c r="T1487" s="38"/>
      <c r="U1487" s="38"/>
    </row>
    <row r="1488" customFormat="false" ht="12.8" hidden="false" customHeight="false" outlineLevel="0" collapsed="false">
      <c r="B1488" s="37"/>
      <c r="C1488" s="37"/>
      <c r="D1488" s="38"/>
      <c r="E1488" s="38"/>
      <c r="F1488" s="38"/>
      <c r="G1488" s="38"/>
      <c r="H1488" s="38"/>
      <c r="I1488" s="38"/>
      <c r="J1488" s="38"/>
      <c r="K1488" s="38"/>
      <c r="L1488" s="38"/>
      <c r="M1488" s="38"/>
      <c r="N1488" s="95"/>
      <c r="O1488" s="96"/>
      <c r="P1488" s="96"/>
      <c r="Q1488" s="97"/>
      <c r="R1488" s="38"/>
      <c r="S1488" s="38"/>
      <c r="T1488" s="38"/>
      <c r="U1488" s="38"/>
    </row>
    <row r="1489" customFormat="false" ht="12.8" hidden="false" customHeight="false" outlineLevel="0" collapsed="false">
      <c r="B1489" s="37"/>
      <c r="C1489" s="37"/>
      <c r="D1489" s="38"/>
      <c r="E1489" s="38"/>
      <c r="F1489" s="38"/>
      <c r="G1489" s="38"/>
      <c r="H1489" s="38"/>
      <c r="I1489" s="38"/>
      <c r="J1489" s="38"/>
      <c r="K1489" s="38"/>
      <c r="L1489" s="38"/>
      <c r="M1489" s="38"/>
      <c r="N1489" s="95"/>
      <c r="O1489" s="96"/>
      <c r="P1489" s="96"/>
      <c r="Q1489" s="97"/>
      <c r="R1489" s="38"/>
      <c r="S1489" s="38"/>
      <c r="T1489" s="38"/>
      <c r="U1489" s="38"/>
    </row>
    <row r="1490" customFormat="false" ht="12.8" hidden="false" customHeight="false" outlineLevel="0" collapsed="false">
      <c r="B1490" s="37"/>
      <c r="C1490" s="37"/>
      <c r="D1490" s="38"/>
      <c r="E1490" s="38"/>
      <c r="F1490" s="38"/>
      <c r="G1490" s="38"/>
      <c r="H1490" s="38"/>
      <c r="I1490" s="38"/>
      <c r="J1490" s="38"/>
      <c r="K1490" s="38"/>
      <c r="L1490" s="38"/>
      <c r="M1490" s="38"/>
      <c r="N1490" s="95"/>
      <c r="O1490" s="96"/>
      <c r="P1490" s="96"/>
      <c r="Q1490" s="97"/>
      <c r="R1490" s="38"/>
      <c r="S1490" s="38"/>
      <c r="T1490" s="38"/>
      <c r="U1490" s="38"/>
    </row>
    <row r="1491" customFormat="false" ht="12.8" hidden="false" customHeight="false" outlineLevel="0" collapsed="false">
      <c r="B1491" s="37"/>
      <c r="C1491" s="37"/>
      <c r="D1491" s="38"/>
      <c r="E1491" s="38"/>
      <c r="F1491" s="38"/>
      <c r="G1491" s="38"/>
      <c r="H1491" s="38"/>
      <c r="I1491" s="38"/>
      <c r="J1491" s="38"/>
      <c r="K1491" s="38"/>
      <c r="L1491" s="38"/>
      <c r="M1491" s="38"/>
      <c r="N1491" s="95"/>
      <c r="O1491" s="96"/>
      <c r="P1491" s="96"/>
      <c r="Q1491" s="97"/>
      <c r="R1491" s="38"/>
      <c r="S1491" s="38"/>
      <c r="T1491" s="38"/>
      <c r="U1491" s="38"/>
    </row>
    <row r="1492" customFormat="false" ht="12.8" hidden="false" customHeight="false" outlineLevel="0" collapsed="false">
      <c r="B1492" s="37"/>
      <c r="C1492" s="37"/>
      <c r="D1492" s="38"/>
      <c r="E1492" s="38"/>
      <c r="F1492" s="38"/>
      <c r="G1492" s="38"/>
      <c r="H1492" s="38"/>
      <c r="I1492" s="38"/>
      <c r="J1492" s="38"/>
      <c r="K1492" s="38"/>
      <c r="L1492" s="38"/>
      <c r="M1492" s="38"/>
      <c r="N1492" s="95"/>
      <c r="O1492" s="96"/>
      <c r="P1492" s="96"/>
      <c r="Q1492" s="97"/>
      <c r="R1492" s="38"/>
      <c r="S1492" s="38"/>
      <c r="T1492" s="38"/>
      <c r="U1492" s="38"/>
    </row>
    <row r="1493" customFormat="false" ht="12.8" hidden="false" customHeight="false" outlineLevel="0" collapsed="false">
      <c r="B1493" s="37"/>
      <c r="C1493" s="37"/>
      <c r="D1493" s="38"/>
      <c r="E1493" s="38"/>
      <c r="F1493" s="38"/>
      <c r="G1493" s="38"/>
      <c r="H1493" s="38"/>
      <c r="I1493" s="38"/>
      <c r="J1493" s="38"/>
      <c r="K1493" s="38"/>
      <c r="L1493" s="38"/>
      <c r="M1493" s="38"/>
      <c r="N1493" s="95"/>
      <c r="O1493" s="96"/>
      <c r="P1493" s="96"/>
      <c r="Q1493" s="97"/>
      <c r="R1493" s="38"/>
      <c r="S1493" s="38"/>
      <c r="T1493" s="38"/>
      <c r="U1493" s="38"/>
    </row>
    <row r="1494" customFormat="false" ht="12.8" hidden="false" customHeight="false" outlineLevel="0" collapsed="false">
      <c r="B1494" s="37"/>
      <c r="C1494" s="37"/>
      <c r="D1494" s="38"/>
      <c r="E1494" s="38"/>
      <c r="F1494" s="38"/>
      <c r="G1494" s="38"/>
      <c r="H1494" s="38"/>
      <c r="I1494" s="38"/>
      <c r="J1494" s="38"/>
      <c r="K1494" s="38"/>
      <c r="L1494" s="38"/>
      <c r="M1494" s="38"/>
      <c r="N1494" s="95"/>
      <c r="O1494" s="96"/>
      <c r="P1494" s="96"/>
      <c r="Q1494" s="97"/>
      <c r="R1494" s="38"/>
      <c r="S1494" s="38"/>
      <c r="T1494" s="38"/>
      <c r="U1494" s="38"/>
    </row>
    <row r="1495" customFormat="false" ht="12.8" hidden="false" customHeight="false" outlineLevel="0" collapsed="false">
      <c r="B1495" s="37"/>
      <c r="C1495" s="37"/>
      <c r="D1495" s="38"/>
      <c r="E1495" s="38"/>
      <c r="F1495" s="38"/>
      <c r="G1495" s="38"/>
      <c r="H1495" s="38"/>
      <c r="I1495" s="38"/>
      <c r="J1495" s="38"/>
      <c r="K1495" s="38"/>
      <c r="L1495" s="38"/>
      <c r="M1495" s="38"/>
      <c r="N1495" s="95"/>
      <c r="O1495" s="96"/>
      <c r="P1495" s="96"/>
      <c r="Q1495" s="97"/>
      <c r="R1495" s="38"/>
      <c r="S1495" s="38"/>
      <c r="T1495" s="38"/>
      <c r="U1495" s="38"/>
    </row>
    <row r="1496" customFormat="false" ht="12.8" hidden="false" customHeight="false" outlineLevel="0" collapsed="false">
      <c r="B1496" s="37"/>
      <c r="C1496" s="37"/>
      <c r="D1496" s="38"/>
      <c r="E1496" s="38"/>
      <c r="F1496" s="38"/>
      <c r="G1496" s="38"/>
      <c r="H1496" s="38"/>
      <c r="I1496" s="38"/>
      <c r="J1496" s="38"/>
      <c r="K1496" s="38"/>
      <c r="L1496" s="38"/>
      <c r="M1496" s="38"/>
      <c r="N1496" s="95"/>
      <c r="O1496" s="96"/>
      <c r="P1496" s="96"/>
      <c r="Q1496" s="97"/>
      <c r="R1496" s="38"/>
      <c r="S1496" s="38"/>
      <c r="T1496" s="38"/>
      <c r="U1496" s="38"/>
    </row>
    <row r="1497" customFormat="false" ht="12.8" hidden="false" customHeight="false" outlineLevel="0" collapsed="false">
      <c r="B1497" s="37"/>
      <c r="C1497" s="37"/>
      <c r="D1497" s="38"/>
      <c r="E1497" s="38"/>
      <c r="F1497" s="38"/>
      <c r="G1497" s="38"/>
      <c r="H1497" s="38"/>
      <c r="I1497" s="38"/>
      <c r="J1497" s="38"/>
      <c r="K1497" s="38"/>
      <c r="L1497" s="38"/>
      <c r="M1497" s="38"/>
      <c r="N1497" s="95"/>
      <c r="O1497" s="96"/>
      <c r="P1497" s="96"/>
      <c r="Q1497" s="97"/>
      <c r="R1497" s="38"/>
      <c r="S1497" s="38"/>
      <c r="T1497" s="38"/>
      <c r="U1497" s="38"/>
    </row>
    <row r="1498" customFormat="false" ht="12.8" hidden="false" customHeight="false" outlineLevel="0" collapsed="false">
      <c r="B1498" s="37"/>
      <c r="C1498" s="37"/>
      <c r="D1498" s="38"/>
      <c r="E1498" s="38"/>
      <c r="F1498" s="38"/>
      <c r="G1498" s="38"/>
      <c r="H1498" s="38"/>
      <c r="I1498" s="38"/>
      <c r="J1498" s="38"/>
      <c r="K1498" s="38"/>
      <c r="L1498" s="38"/>
      <c r="M1498" s="38"/>
      <c r="N1498" s="95"/>
      <c r="O1498" s="96"/>
      <c r="P1498" s="96"/>
      <c r="Q1498" s="97"/>
      <c r="R1498" s="38"/>
      <c r="S1498" s="38"/>
      <c r="T1498" s="38"/>
      <c r="U1498" s="38"/>
    </row>
    <row r="1499" customFormat="false" ht="12.8" hidden="false" customHeight="false" outlineLevel="0" collapsed="false">
      <c r="B1499" s="37"/>
      <c r="C1499" s="37"/>
      <c r="D1499" s="38"/>
      <c r="E1499" s="38"/>
      <c r="F1499" s="38"/>
      <c r="G1499" s="38"/>
      <c r="H1499" s="38"/>
      <c r="I1499" s="38"/>
      <c r="J1499" s="38"/>
      <c r="K1499" s="38"/>
      <c r="L1499" s="38"/>
      <c r="M1499" s="38"/>
      <c r="N1499" s="95"/>
      <c r="O1499" s="96"/>
      <c r="P1499" s="96"/>
      <c r="Q1499" s="97"/>
      <c r="R1499" s="38"/>
      <c r="S1499" s="38"/>
      <c r="T1499" s="38"/>
      <c r="U1499" s="38"/>
    </row>
    <row r="1500" customFormat="false" ht="12.8" hidden="false" customHeight="false" outlineLevel="0" collapsed="false">
      <c r="B1500" s="37"/>
      <c r="C1500" s="37"/>
      <c r="D1500" s="38"/>
      <c r="E1500" s="38"/>
      <c r="F1500" s="38"/>
      <c r="G1500" s="38"/>
      <c r="H1500" s="38"/>
      <c r="I1500" s="38"/>
      <c r="J1500" s="38"/>
      <c r="K1500" s="38"/>
      <c r="L1500" s="38"/>
      <c r="M1500" s="38"/>
      <c r="N1500" s="95"/>
      <c r="O1500" s="96"/>
      <c r="P1500" s="96"/>
      <c r="Q1500" s="97"/>
      <c r="R1500" s="38"/>
      <c r="S1500" s="38"/>
      <c r="T1500" s="38"/>
      <c r="U1500" s="38"/>
    </row>
    <row r="1501" customFormat="false" ht="12.8" hidden="false" customHeight="false" outlineLevel="0" collapsed="false">
      <c r="B1501" s="37"/>
      <c r="C1501" s="37"/>
      <c r="D1501" s="38"/>
      <c r="E1501" s="38"/>
      <c r="F1501" s="38"/>
      <c r="G1501" s="38"/>
      <c r="H1501" s="38"/>
      <c r="I1501" s="38"/>
      <c r="J1501" s="38"/>
      <c r="K1501" s="38"/>
      <c r="L1501" s="38"/>
      <c r="M1501" s="38"/>
      <c r="N1501" s="95"/>
      <c r="O1501" s="96"/>
      <c r="P1501" s="96"/>
      <c r="Q1501" s="97"/>
      <c r="R1501" s="38"/>
      <c r="S1501" s="38"/>
      <c r="T1501" s="38"/>
      <c r="U1501" s="38"/>
    </row>
    <row r="1502" customFormat="false" ht="12.8" hidden="false" customHeight="false" outlineLevel="0" collapsed="false">
      <c r="B1502" s="37"/>
      <c r="C1502" s="37"/>
      <c r="D1502" s="38"/>
      <c r="E1502" s="38"/>
      <c r="F1502" s="38"/>
      <c r="G1502" s="38"/>
      <c r="H1502" s="38"/>
      <c r="I1502" s="38"/>
      <c r="J1502" s="38"/>
      <c r="K1502" s="38"/>
      <c r="L1502" s="38"/>
      <c r="M1502" s="38"/>
      <c r="N1502" s="95"/>
      <c r="O1502" s="96"/>
      <c r="P1502" s="96"/>
      <c r="Q1502" s="97"/>
      <c r="R1502" s="38"/>
      <c r="S1502" s="38"/>
      <c r="T1502" s="38"/>
      <c r="U1502" s="38"/>
    </row>
    <row r="1503" customFormat="false" ht="12.8" hidden="false" customHeight="false" outlineLevel="0" collapsed="false">
      <c r="B1503" s="37"/>
      <c r="C1503" s="37"/>
      <c r="D1503" s="38"/>
      <c r="E1503" s="38"/>
      <c r="F1503" s="38"/>
      <c r="G1503" s="38"/>
      <c r="H1503" s="38"/>
      <c r="I1503" s="38"/>
      <c r="J1503" s="38"/>
      <c r="K1503" s="38"/>
      <c r="L1503" s="38"/>
      <c r="M1503" s="38"/>
      <c r="N1503" s="95"/>
      <c r="O1503" s="96"/>
      <c r="P1503" s="96"/>
      <c r="Q1503" s="97"/>
      <c r="R1503" s="38"/>
      <c r="S1503" s="38"/>
      <c r="T1503" s="38"/>
      <c r="U1503" s="38"/>
    </row>
    <row r="1504" customFormat="false" ht="12.8" hidden="false" customHeight="false" outlineLevel="0" collapsed="false">
      <c r="B1504" s="37"/>
      <c r="C1504" s="37"/>
      <c r="D1504" s="38"/>
      <c r="E1504" s="38"/>
      <c r="F1504" s="38"/>
      <c r="G1504" s="38"/>
      <c r="H1504" s="38"/>
      <c r="I1504" s="38"/>
      <c r="J1504" s="38"/>
      <c r="K1504" s="38"/>
      <c r="L1504" s="38"/>
      <c r="M1504" s="38"/>
      <c r="N1504" s="95"/>
      <c r="O1504" s="96"/>
      <c r="P1504" s="96"/>
      <c r="Q1504" s="97"/>
      <c r="R1504" s="38"/>
      <c r="S1504" s="38"/>
      <c r="T1504" s="38"/>
      <c r="U1504" s="38"/>
    </row>
    <row r="1505" customFormat="false" ht="12.8" hidden="false" customHeight="false" outlineLevel="0" collapsed="false">
      <c r="B1505" s="37"/>
      <c r="C1505" s="37"/>
      <c r="D1505" s="38"/>
      <c r="E1505" s="38"/>
      <c r="F1505" s="38"/>
      <c r="G1505" s="38"/>
      <c r="H1505" s="38"/>
      <c r="I1505" s="38"/>
      <c r="J1505" s="38"/>
      <c r="K1505" s="38"/>
      <c r="L1505" s="38"/>
      <c r="M1505" s="38"/>
      <c r="N1505" s="95"/>
      <c r="O1505" s="96"/>
      <c r="P1505" s="96"/>
      <c r="Q1505" s="97"/>
      <c r="R1505" s="38"/>
      <c r="S1505" s="38"/>
      <c r="T1505" s="38"/>
      <c r="U1505" s="38"/>
    </row>
    <row r="1506" customFormat="false" ht="12.8" hidden="false" customHeight="false" outlineLevel="0" collapsed="false">
      <c r="B1506" s="37"/>
      <c r="C1506" s="37"/>
      <c r="D1506" s="38"/>
      <c r="E1506" s="38"/>
      <c r="F1506" s="38"/>
      <c r="G1506" s="38"/>
      <c r="H1506" s="38"/>
      <c r="I1506" s="38"/>
      <c r="J1506" s="38"/>
      <c r="K1506" s="38"/>
      <c r="L1506" s="38"/>
      <c r="M1506" s="38"/>
      <c r="N1506" s="95"/>
      <c r="O1506" s="96"/>
      <c r="P1506" s="96"/>
      <c r="Q1506" s="97"/>
      <c r="R1506" s="38"/>
      <c r="S1506" s="38"/>
      <c r="T1506" s="38"/>
      <c r="U1506" s="38"/>
    </row>
    <row r="1507" customFormat="false" ht="12.8" hidden="false" customHeight="false" outlineLevel="0" collapsed="false">
      <c r="B1507" s="37"/>
      <c r="C1507" s="37"/>
      <c r="D1507" s="38"/>
      <c r="E1507" s="38"/>
      <c r="F1507" s="38"/>
      <c r="G1507" s="38"/>
      <c r="H1507" s="38"/>
      <c r="I1507" s="38"/>
      <c r="J1507" s="38"/>
      <c r="K1507" s="38"/>
      <c r="L1507" s="38"/>
      <c r="M1507" s="38"/>
      <c r="N1507" s="95"/>
      <c r="O1507" s="96"/>
      <c r="P1507" s="96"/>
      <c r="Q1507" s="97"/>
      <c r="R1507" s="38"/>
      <c r="S1507" s="38"/>
      <c r="T1507" s="38"/>
      <c r="U1507" s="38"/>
    </row>
  </sheetData>
  <conditionalFormatting sqref="E7:E506">
    <cfRule type="expression" priority="2" aboveAverage="0" equalAverage="0" bottom="0" percent="0" rank="0" text="" dxfId="1">
      <formula>IF(E7="",1,COUNTIF(choix_periodes!B$7:B$400,E7))=0</formula>
    </cfRule>
  </conditionalFormatting>
  <conditionalFormatting sqref="F7:F506">
    <cfRule type="expression" priority="3" aboveAverage="0" equalAverage="0" bottom="0" percent="0" rank="0" text="" dxfId="1">
      <formula>IF(F7="",1,COUNTIF(choix_periodes!D$7:D$400,F7))=0</formula>
    </cfRule>
  </conditionalFormatting>
  <conditionalFormatting sqref="I7:I506">
    <cfRule type="expression" priority="4" aboveAverage="0" equalAverage="0" bottom="0" percent="0" rank="0" text="" dxfId="1">
      <formula>IF(I7="",1,COUNTIF(choix_periodes!J$7:J$400,I7))=0</formula>
    </cfRule>
  </conditionalFormatting>
  <conditionalFormatting sqref="J7:J506">
    <cfRule type="expression" priority="5" aboveAverage="0" equalAverage="0" bottom="0" percent="0" rank="0" text="" dxfId="1">
      <formula>IF(J7="",1,COUNTIF(choix_periodes!H$7:H$400,J7))=0</formula>
    </cfRule>
  </conditionalFormatting>
  <conditionalFormatting sqref="K7:K506">
    <cfRule type="expression" priority="6" aboveAverage="0" equalAverage="0" bottom="0" percent="0" rank="0" text="" dxfId="1">
      <formula>IF(K7="",1,COUNTIF(choix_periodes!F$7:F$400,K7))=0</formula>
    </cfRule>
  </conditionalFormatting>
  <conditionalFormatting sqref="O7:O506">
    <cfRule type="expression" priority="7" aboveAverage="0" equalAverage="0" bottom="0" percent="0" rank="0" text="" dxfId="1">
      <formula>IF(O7="",1,COUNTIF(choix_periodes!N$7:N$400,O7))=0</formula>
    </cfRule>
  </conditionalFormatting>
  <conditionalFormatting sqref="P7:P506">
    <cfRule type="expression" priority="8" aboveAverage="0" equalAverage="0" bottom="0" percent="0" rank="0" text="" dxfId="1">
      <formula>IF(P7="",1,COUNTIF(choix_periodes!P$7:P$400,P7))=0</formula>
    </cfRule>
  </conditionalFormatting>
  <dataValidations count="8">
    <dataValidation allowBlank="true" errorStyle="stop" operator="equal" showDropDown="false" showErrorMessage="false" showInputMessage="false" sqref="E7:E506" type="list">
      <formula1>choix_periodes!$B$7:$B$400</formula1>
      <formula2>0</formula2>
    </dataValidation>
    <dataValidation allowBlank="true" errorStyle="stop" operator="equal" showDropDown="false" showErrorMessage="false" showInputMessage="false" sqref="F7:F506" type="list">
      <formula1>choix_periodes!$D$7:$D$400</formula1>
      <formula2>0</formula2>
    </dataValidation>
    <dataValidation allowBlank="true" errorStyle="stop" operator="equal" showDropDown="false" showErrorMessage="true" showInputMessage="false" sqref="H7:H506" type="list">
      <formula1>"occasional,regular"</formula1>
      <formula2>0</formula2>
    </dataValidation>
    <dataValidation allowBlank="true" errorStyle="stop" operator="equal" showDropDown="false" showErrorMessage="false" showInputMessage="false" sqref="I7:I506" type="list">
      <formula1>choix_periodes!$J$7:$J$400</formula1>
      <formula2>0</formula2>
    </dataValidation>
    <dataValidation allowBlank="true" errorStyle="stop" operator="equal" showDropDown="false" showErrorMessage="false" showInputMessage="false" sqref="J7:J506" type="list">
      <formula1>choix_periodes!$H$7:$H$400</formula1>
      <formula2>0</formula2>
    </dataValidation>
    <dataValidation allowBlank="true" errorStyle="stop" operator="equal" showDropDown="false" showErrorMessage="false" showInputMessage="false" sqref="K7:K506" type="list">
      <formula1>choix_periodes!$F$7:$F$400</formula1>
      <formula2>0</formula2>
    </dataValidation>
    <dataValidation allowBlank="true" errorStyle="stop" operator="equal" showDropDown="false" showErrorMessage="false" showInputMessage="false" sqref="O7:O506" type="list">
      <formula1>choix_periodes!$N$7:$N$400</formula1>
      <formula2>0</formula2>
    </dataValidation>
    <dataValidation allowBlank="true" errorStyle="stop" operator="equal" showDropDown="false" showErrorMessage="false" showInputMessage="false" sqref="P7:P506" type="list">
      <formula1>choix_periodes!$P$7:$P$400</formula1>
      <formula2>0</formula2>
    </dataValidation>
  </dataValidations>
  <printOptions headings="false" gridLines="false" gridLinesSet="true" horizontalCentered="false" verticalCentered="false"/>
  <pageMargins left="0.7875" right="0.7875" top="1.025" bottom="1.025" header="0.7875" footer="0.7875"/>
  <pageSetup paperSize="9" scale="19"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6" topLeftCell="A7" activePane="bottomLeft" state="frozen"/>
      <selection pane="topLeft" activeCell="A1" activeCellId="0" sqref="A1"/>
      <selection pane="bottomLeft" activeCell="B10" activeCellId="0" sqref="B10"/>
    </sheetView>
  </sheetViews>
  <sheetFormatPr defaultColWidth="11.72265625" defaultRowHeight="12.8" zeroHeight="false" outlineLevelRow="1" outlineLevelCol="0"/>
  <cols>
    <col collapsed="false" customWidth="true" hidden="false" outlineLevel="0" max="1" min="1" style="18" width="1.92"/>
    <col collapsed="false" customWidth="true" hidden="false" outlineLevel="0" max="2" min="2" style="0" width="21.39"/>
    <col collapsed="false" customWidth="true" hidden="false" outlineLevel="0" max="3" min="3" style="18" width="1.92"/>
    <col collapsed="false" customWidth="true" hidden="false" outlineLevel="0" max="4" min="4" style="0" width="21.39"/>
    <col collapsed="false" customWidth="true" hidden="false" outlineLevel="0" max="5" min="5" style="18" width="1.92"/>
    <col collapsed="false" customWidth="true" hidden="false" outlineLevel="0" max="6" min="6" style="0" width="32.8"/>
    <col collapsed="false" customWidth="true" hidden="false" outlineLevel="0" max="7" min="7" style="18" width="1.92"/>
    <col collapsed="false" customWidth="true" hidden="false" outlineLevel="0" max="1024" min="1023" style="0" width="11.52"/>
  </cols>
  <sheetData>
    <row r="1" s="1" customFormat="true" ht="32.8" hidden="false" customHeight="true" outlineLevel="0" collapsed="false">
      <c r="A1" s="19"/>
      <c r="B1" s="20" t="s">
        <v>493</v>
      </c>
      <c r="C1" s="20"/>
      <c r="E1" s="19"/>
      <c r="G1" s="19"/>
      <c r="AME1" s="0"/>
      <c r="AMF1" s="0"/>
      <c r="AMG1" s="0"/>
      <c r="AMH1" s="0"/>
      <c r="AMI1" s="0"/>
      <c r="AMJ1" s="0"/>
    </row>
    <row r="2" s="1" customFormat="true" ht="12.8" hidden="false" customHeight="false" outlineLevel="0" collapsed="false">
      <c r="A2" s="19"/>
      <c r="C2" s="19"/>
      <c r="E2" s="19"/>
      <c r="G2" s="19"/>
      <c r="AME2" s="0"/>
      <c r="AMF2" s="0"/>
      <c r="AMG2" s="0"/>
      <c r="AMH2" s="0"/>
      <c r="AMI2" s="0"/>
      <c r="AMJ2" s="0"/>
    </row>
    <row r="3" s="1" customFormat="true" ht="12.8" hidden="false" customHeight="false" outlineLevel="0" collapsed="false">
      <c r="A3" s="19"/>
      <c r="C3" s="19"/>
      <c r="E3" s="19"/>
      <c r="G3" s="19"/>
      <c r="AME3" s="0"/>
      <c r="AMF3" s="0"/>
      <c r="AMG3" s="0"/>
      <c r="AMH3" s="0"/>
      <c r="AMI3" s="0"/>
      <c r="AMJ3" s="0"/>
    </row>
    <row r="4" s="24" customFormat="true" ht="12.8" hidden="true" customHeight="false" outlineLevel="1" collapsed="false">
      <c r="A4" s="21"/>
      <c r="B4" s="22" t="s">
        <v>20</v>
      </c>
      <c r="C4" s="22"/>
      <c r="D4" s="23" t="s">
        <v>20</v>
      </c>
      <c r="E4" s="22"/>
      <c r="F4" s="23" t="s">
        <v>20</v>
      </c>
      <c r="G4" s="22"/>
      <c r="AME4" s="0"/>
      <c r="AMF4" s="0"/>
      <c r="AMG4" s="0"/>
      <c r="AMH4" s="0"/>
      <c r="AMI4" s="0"/>
      <c r="AMJ4" s="0"/>
    </row>
    <row r="5" s="9" customFormat="true" ht="12.8" hidden="true" customHeight="false" outlineLevel="1" collapsed="false">
      <c r="A5" s="25"/>
      <c r="B5" s="26" t="s">
        <v>21</v>
      </c>
      <c r="C5" s="26"/>
      <c r="D5" s="27" t="s">
        <v>22</v>
      </c>
      <c r="E5" s="26"/>
      <c r="F5" s="27" t="s">
        <v>23</v>
      </c>
      <c r="G5" s="26"/>
      <c r="AME5" s="0"/>
      <c r="AMF5" s="0"/>
      <c r="AMG5" s="0"/>
      <c r="AMH5" s="0"/>
      <c r="AMI5" s="0"/>
      <c r="AMJ5" s="0"/>
    </row>
    <row r="6" s="31" customFormat="true" ht="12.8" hidden="false" customHeight="false" outlineLevel="0" collapsed="false">
      <c r="A6" s="28"/>
      <c r="B6" s="29" t="s">
        <v>27</v>
      </c>
      <c r="C6" s="30"/>
      <c r="D6" s="29" t="s">
        <v>494</v>
      </c>
      <c r="E6" s="30"/>
      <c r="F6" s="29" t="s">
        <v>495</v>
      </c>
      <c r="G6" s="30"/>
      <c r="AME6" s="0"/>
      <c r="AMF6" s="0"/>
      <c r="AMG6" s="0"/>
      <c r="AMH6" s="0"/>
      <c r="AMI6" s="0"/>
      <c r="AMJ6" s="0"/>
    </row>
    <row r="7" customFormat="false" ht="12.8" hidden="false" customHeight="false" outlineLevel="0" collapsed="false">
      <c r="B7" s="0" t="str">
        <f aca="false">choix_personnes!B7</f>
        <v>Mademoiselle</v>
      </c>
      <c r="D7" s="0" t="s">
        <v>496</v>
      </c>
      <c r="F7" s="0" t="s">
        <v>497</v>
      </c>
    </row>
    <row r="8" customFormat="false" ht="12.8" hidden="false" customHeight="false" outlineLevel="0" collapsed="false">
      <c r="B8" s="0" t="str">
        <f aca="false">choix_personnes!B8</f>
        <v>Madame</v>
      </c>
      <c r="D8" s="0" t="s">
        <v>50</v>
      </c>
      <c r="F8" s="0" t="s">
        <v>498</v>
      </c>
    </row>
    <row r="9" customFormat="false" ht="12.8" hidden="false" customHeight="false" outlineLevel="0" collapsed="false">
      <c r="B9" s="0" t="str">
        <f aca="false">choix_personnes!B9</f>
        <v>Monsieur</v>
      </c>
      <c r="D9" s="0" t="s">
        <v>447</v>
      </c>
      <c r="F9" s="0" t="s">
        <v>499</v>
      </c>
    </row>
    <row r="10" customFormat="false" ht="12.8" hidden="false" customHeight="false" outlineLevel="0" collapsed="false">
      <c r="B10" s="0" t="str">
        <f aca="false">choix_personnes!B10</f>
        <v>Docteur</v>
      </c>
      <c r="D10" s="0" t="s">
        <v>500</v>
      </c>
      <c r="F10" s="0" t="s">
        <v>501</v>
      </c>
    </row>
    <row r="11" customFormat="false" ht="12.8" hidden="false" customHeight="false" outlineLevel="0" collapsed="false">
      <c r="B11" s="0" t="str">
        <f aca="false">choix_personnes!B11</f>
        <v>Professeur</v>
      </c>
      <c r="D11" s="0" t="s">
        <v>502</v>
      </c>
      <c r="F11" s="0" t="s">
        <v>503</v>
      </c>
    </row>
    <row r="12" customFormat="false" ht="12.8" hidden="false" customHeight="false" outlineLevel="0" collapsed="false">
      <c r="D12" s="0" t="s">
        <v>504</v>
      </c>
      <c r="F12" s="0" t="s">
        <v>505</v>
      </c>
    </row>
    <row r="13" customFormat="false" ht="12.8" hidden="false" customHeight="false" outlineLevel="0" collapsed="false">
      <c r="D13" s="0" t="s">
        <v>506</v>
      </c>
      <c r="F13" s="0" t="s">
        <v>507</v>
      </c>
    </row>
    <row r="14" customFormat="false" ht="12.8" hidden="false" customHeight="false" outlineLevel="0" collapsed="false">
      <c r="F14" s="0" t="s">
        <v>508</v>
      </c>
    </row>
    <row r="15" customFormat="false" ht="12.8" hidden="false" customHeight="false" outlineLevel="0" collapsed="false">
      <c r="F15" s="0" t="s">
        <v>509</v>
      </c>
    </row>
  </sheetData>
  <printOptions headings="false" gridLines="false" gridLinesSet="true" horizontalCentered="false" verticalCentered="false"/>
  <pageMargins left="0.7875" right="0.7875" top="1.025" bottom="1.025" header="0.7875" footer="0.7875"/>
  <pageSetup paperSize="9" scale="19"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50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3" ySplit="7" topLeftCell="D8" activePane="bottomRight" state="frozen"/>
      <selection pane="topLeft" activeCell="A1" activeCellId="0" sqref="A1"/>
      <selection pane="topRight" activeCell="D1" activeCellId="0" sqref="D1"/>
      <selection pane="bottomLeft" activeCell="A8" activeCellId="0" sqref="A8"/>
      <selection pane="bottomRight" activeCell="I15" activeCellId="0" sqref="I15"/>
    </sheetView>
  </sheetViews>
  <sheetFormatPr defaultColWidth="11.53515625" defaultRowHeight="12.8" zeroHeight="false" outlineLevelRow="1" outlineLevelCol="0"/>
  <cols>
    <col collapsed="false" customWidth="true" hidden="false" outlineLevel="0" max="1" min="1" style="1" width="7.22"/>
    <col collapsed="false" customWidth="true" hidden="false" outlineLevel="0" max="2" min="2" style="1" width="9.59"/>
    <col collapsed="false" customWidth="true" hidden="false" outlineLevel="0" max="3" min="3" style="19" width="35.15"/>
    <col collapsed="false" customWidth="true" hidden="false" outlineLevel="0" max="4" min="4" style="37" width="24.17"/>
    <col collapsed="false" customWidth="true" hidden="false" outlineLevel="0" max="5" min="5" style="19" width="20.98"/>
    <col collapsed="false" customWidth="true" hidden="false" outlineLevel="0" max="6" min="6" style="19" width="11.64"/>
    <col collapsed="false" customWidth="true" hidden="false" outlineLevel="0" max="7" min="7" style="19" width="20.3"/>
    <col collapsed="false" customWidth="true" hidden="false" outlineLevel="0" max="8" min="8" style="19" width="5.55"/>
    <col collapsed="false" customWidth="true" hidden="false" outlineLevel="0" max="9" min="9" style="19" width="27.09"/>
    <col collapsed="false" customWidth="true" hidden="false" outlineLevel="0" max="10" min="10" style="1" width="20.3"/>
    <col collapsed="false" customWidth="true" hidden="false" outlineLevel="0" max="11" min="11" style="19" width="23.76"/>
    <col collapsed="false" customWidth="true" hidden="false" outlineLevel="0" max="12" min="12" style="37" width="22.09"/>
    <col collapsed="false" customWidth="true" hidden="false" outlineLevel="0" max="13" min="13" style="19" width="16.26"/>
    <col collapsed="false" customWidth="true" hidden="false" outlineLevel="0" max="14" min="14" style="32" width="24.73"/>
    <col collapsed="false" customWidth="true" hidden="false" outlineLevel="0" max="15" min="15" style="19" width="21.82"/>
    <col collapsed="false" customWidth="true" hidden="false" outlineLevel="0" max="16" min="16" style="1" width="5.7"/>
    <col collapsed="false" customWidth="true" hidden="false" outlineLevel="0" max="17" min="17" style="1" width="8.61"/>
    <col collapsed="false" customWidth="true" hidden="false" outlineLevel="0" max="18" min="18" style="1" width="19.45"/>
    <col collapsed="false" customWidth="false" hidden="false" outlineLevel="0" max="19" min="19" style="1" width="11.52"/>
    <col collapsed="false" customWidth="true" hidden="false" outlineLevel="0" max="20" min="20" style="1" width="44.18"/>
    <col collapsed="false" customWidth="true" hidden="false" outlineLevel="0" max="21" min="21" style="1" width="10.97"/>
    <col collapsed="false" customWidth="true" hidden="false" outlineLevel="0" max="22" min="22" style="1" width="11.64"/>
    <col collapsed="false" customWidth="true" hidden="false" outlineLevel="0" max="23" min="23" style="1" width="21.82"/>
    <col collapsed="false" customWidth="true" hidden="false" outlineLevel="0" max="24" min="24" style="1" width="4.58"/>
    <col collapsed="false" customWidth="true" hidden="false" outlineLevel="0" max="25" min="25" style="19" width="4.58"/>
    <col collapsed="false" customWidth="false" hidden="false" outlineLevel="0" max="1022" min="26" style="1" width="11.52"/>
  </cols>
  <sheetData>
    <row r="1" customFormat="false" ht="29.85" hidden="false" customHeight="true" outlineLevel="0" collapsed="false">
      <c r="B1" s="20" t="s">
        <v>510</v>
      </c>
      <c r="C1" s="20"/>
      <c r="D1" s="20"/>
      <c r="E1" s="20"/>
      <c r="F1" s="20"/>
      <c r="G1" s="20"/>
      <c r="H1" s="20"/>
      <c r="I1" s="20"/>
      <c r="J1" s="20"/>
      <c r="K1" s="20"/>
      <c r="L1" s="20"/>
      <c r="M1" s="20"/>
      <c r="O1" s="20"/>
    </row>
    <row r="2" s="131" customFormat="true" ht="13.4" hidden="false" customHeight="false" outlineLevel="0" collapsed="false">
      <c r="A2" s="127" t="n">
        <v>4312</v>
      </c>
      <c r="B2" s="128"/>
      <c r="C2" s="128" t="s">
        <v>511</v>
      </c>
      <c r="D2" s="128"/>
      <c r="E2" s="128" t="s">
        <v>512</v>
      </c>
      <c r="F2" s="128" t="s">
        <v>513</v>
      </c>
      <c r="G2" s="128" t="s">
        <v>514</v>
      </c>
      <c r="H2" s="129"/>
      <c r="I2" s="130"/>
      <c r="J2" s="40"/>
      <c r="K2" s="40" t="s">
        <v>498</v>
      </c>
      <c r="L2" s="40" t="s">
        <v>316</v>
      </c>
      <c r="M2" s="40" t="n">
        <v>3223112345</v>
      </c>
      <c r="N2" s="40" t="s">
        <v>318</v>
      </c>
      <c r="O2" s="40" t="s">
        <v>319</v>
      </c>
      <c r="P2" s="40" t="n">
        <v>134</v>
      </c>
      <c r="Q2" s="40" t="n">
        <v>4100</v>
      </c>
      <c r="R2" s="40" t="s">
        <v>81</v>
      </c>
      <c r="S2" s="41" t="n">
        <v>44561</v>
      </c>
      <c r="T2" s="128"/>
      <c r="U2" s="128" t="s">
        <v>515</v>
      </c>
      <c r="AMF2" s="0"/>
      <c r="AMG2" s="0"/>
      <c r="AMH2" s="0"/>
      <c r="AMI2" s="0"/>
      <c r="AMJ2" s="0"/>
    </row>
    <row r="3" s="131" customFormat="true" ht="12.8" hidden="false" customHeight="false" outlineLevel="0" collapsed="false">
      <c r="A3" s="127" t="n">
        <v>4315</v>
      </c>
      <c r="B3" s="128" t="s">
        <v>50</v>
      </c>
      <c r="C3" s="128" t="s">
        <v>516</v>
      </c>
      <c r="D3" s="128" t="s">
        <v>517</v>
      </c>
      <c r="E3" s="128"/>
      <c r="F3" s="128"/>
      <c r="G3" s="128" t="s">
        <v>518</v>
      </c>
      <c r="H3" s="132" t="n">
        <v>4312</v>
      </c>
      <c r="I3" s="130" t="str">
        <f aca="false">IF(ISBLANK(H3),"",VLOOKUP(H3,A$2:D$507,3,1))</f>
        <v>CHU Nanterre</v>
      </c>
      <c r="J3" s="40" t="s">
        <v>447</v>
      </c>
      <c r="K3" s="40" t="str">
        <f aca="false">K2</f>
        <v>hôpital</v>
      </c>
      <c r="L3" s="40"/>
      <c r="M3" s="40"/>
      <c r="N3" s="40"/>
      <c r="O3" s="40"/>
      <c r="P3" s="40"/>
      <c r="Q3" s="40"/>
      <c r="R3" s="40"/>
      <c r="S3" s="41"/>
      <c r="T3" s="128"/>
      <c r="U3" s="128"/>
      <c r="AMF3" s="0"/>
      <c r="AMG3" s="0"/>
      <c r="AMH3" s="0"/>
      <c r="AMI3" s="0"/>
      <c r="AMJ3" s="0"/>
    </row>
    <row r="4" customFormat="false" ht="7.45" hidden="false" customHeight="true" outlineLevel="0" collapsed="false">
      <c r="B4" s="133"/>
      <c r="C4" s="133"/>
      <c r="D4" s="133"/>
      <c r="E4" s="134"/>
      <c r="F4" s="134"/>
      <c r="G4" s="135"/>
      <c r="H4" s="136"/>
      <c r="I4" s="137"/>
      <c r="J4" s="138"/>
      <c r="K4" s="138"/>
      <c r="L4" s="46"/>
      <c r="M4" s="46"/>
      <c r="N4" s="47"/>
      <c r="O4" s="47"/>
      <c r="P4" s="47"/>
      <c r="Q4" s="47"/>
      <c r="R4" s="47"/>
      <c r="S4" s="47"/>
      <c r="T4" s="139"/>
      <c r="U4" s="139"/>
      <c r="Y4" s="1"/>
      <c r="AMF4" s="0"/>
      <c r="AMG4" s="0"/>
      <c r="AMH4" s="0"/>
    </row>
    <row r="5" s="140" customFormat="true" ht="12.8" hidden="true" customHeight="false" outlineLevel="1" collapsed="false">
      <c r="B5" s="141" t="s">
        <v>20</v>
      </c>
      <c r="C5" s="141" t="s">
        <v>322</v>
      </c>
      <c r="D5" s="141" t="s">
        <v>322</v>
      </c>
      <c r="E5" s="140" t="s">
        <v>322</v>
      </c>
      <c r="F5" s="140" t="s">
        <v>322</v>
      </c>
      <c r="G5" s="141" t="s">
        <v>20</v>
      </c>
      <c r="H5" s="142" t="s">
        <v>326</v>
      </c>
      <c r="I5" s="143"/>
      <c r="J5" s="141" t="s">
        <v>20</v>
      </c>
      <c r="K5" s="141" t="s">
        <v>20</v>
      </c>
      <c r="L5" s="51" t="s">
        <v>322</v>
      </c>
      <c r="M5" s="51" t="s">
        <v>324</v>
      </c>
      <c r="N5" s="51" t="s">
        <v>322</v>
      </c>
      <c r="O5" s="51" t="s">
        <v>322</v>
      </c>
      <c r="P5" s="51" t="s">
        <v>322</v>
      </c>
      <c r="Q5" s="51" t="s">
        <v>322</v>
      </c>
      <c r="R5" s="51" t="s">
        <v>20</v>
      </c>
      <c r="S5" s="51" t="s">
        <v>323</v>
      </c>
      <c r="T5" s="140" t="s">
        <v>322</v>
      </c>
      <c r="U5" s="140" t="s">
        <v>519</v>
      </c>
      <c r="AMF5" s="0"/>
      <c r="AMG5" s="0"/>
      <c r="AMH5" s="0"/>
      <c r="AMI5" s="0"/>
      <c r="AMJ5" s="0"/>
    </row>
    <row r="6" s="144" customFormat="true" ht="12.8" hidden="true" customHeight="false" outlineLevel="1" collapsed="false">
      <c r="B6" s="145" t="s">
        <v>21</v>
      </c>
      <c r="C6" s="145" t="s">
        <v>520</v>
      </c>
      <c r="D6" s="145" t="s">
        <v>328</v>
      </c>
      <c r="E6" s="144" t="s">
        <v>521</v>
      </c>
      <c r="F6" s="144" t="s">
        <v>522</v>
      </c>
      <c r="G6" s="145" t="s">
        <v>523</v>
      </c>
      <c r="H6" s="146" t="s">
        <v>524</v>
      </c>
      <c r="I6" s="147"/>
      <c r="J6" s="145" t="s">
        <v>525</v>
      </c>
      <c r="K6" s="145" t="s">
        <v>526</v>
      </c>
      <c r="L6" s="27" t="s">
        <v>336</v>
      </c>
      <c r="M6" s="27" t="s">
        <v>527</v>
      </c>
      <c r="N6" s="27" t="s">
        <v>340</v>
      </c>
      <c r="O6" s="27" t="s">
        <v>341</v>
      </c>
      <c r="P6" s="27" t="s">
        <v>342</v>
      </c>
      <c r="Q6" s="27" t="s">
        <v>343</v>
      </c>
      <c r="R6" s="27" t="s">
        <v>24</v>
      </c>
      <c r="S6" s="27" t="s">
        <v>344</v>
      </c>
      <c r="T6" s="144" t="s">
        <v>528</v>
      </c>
      <c r="U6" s="144" t="s">
        <v>529</v>
      </c>
      <c r="AMF6" s="0"/>
      <c r="AMG6" s="0"/>
      <c r="AMH6" s="0"/>
      <c r="AMI6" s="0"/>
      <c r="AMJ6" s="0"/>
    </row>
    <row r="7" s="58" customFormat="true" ht="12.8" hidden="false" customHeight="false" outlineLevel="0" collapsed="false">
      <c r="A7" s="148" t="s">
        <v>326</v>
      </c>
      <c r="B7" s="149" t="s">
        <v>27</v>
      </c>
      <c r="C7" s="150" t="s">
        <v>530</v>
      </c>
      <c r="D7" s="150" t="s">
        <v>531</v>
      </c>
      <c r="E7" s="150" t="s">
        <v>532</v>
      </c>
      <c r="F7" s="150" t="s">
        <v>533</v>
      </c>
      <c r="G7" s="149" t="s">
        <v>534</v>
      </c>
      <c r="H7" s="107" t="s">
        <v>535</v>
      </c>
      <c r="I7" s="108"/>
      <c r="J7" s="149" t="s">
        <v>494</v>
      </c>
      <c r="K7" s="149" t="s">
        <v>536</v>
      </c>
      <c r="L7" s="29" t="s">
        <v>358</v>
      </c>
      <c r="M7" s="29" t="s">
        <v>359</v>
      </c>
      <c r="N7" s="29" t="s">
        <v>362</v>
      </c>
      <c r="O7" s="29" t="s">
        <v>363</v>
      </c>
      <c r="P7" s="29" t="s">
        <v>364</v>
      </c>
      <c r="Q7" s="29" t="s">
        <v>365</v>
      </c>
      <c r="R7" s="56" t="s">
        <v>30</v>
      </c>
      <c r="S7" s="29" t="s">
        <v>366</v>
      </c>
      <c r="T7" s="150" t="s">
        <v>537</v>
      </c>
      <c r="U7" s="150" t="s">
        <v>538</v>
      </c>
      <c r="AMF7" s="0"/>
      <c r="AMG7" s="0"/>
      <c r="AMH7" s="0"/>
      <c r="AMI7" s="0"/>
      <c r="AMJ7" s="0"/>
    </row>
    <row r="8" customFormat="false" ht="12.8" hidden="false" customHeight="false" outlineLevel="0" collapsed="false">
      <c r="A8" s="96" t="n">
        <v>1</v>
      </c>
      <c r="B8" s="110"/>
      <c r="C8" s="13"/>
      <c r="D8" s="13"/>
      <c r="E8" s="13"/>
      <c r="F8" s="13"/>
      <c r="G8" s="13"/>
      <c r="H8" s="151"/>
      <c r="I8" s="152" t="str">
        <f aca="false">IF(ISBLANK(H8),"",VLOOKUP(H8,A$8:D$507,3,1))</f>
        <v/>
      </c>
      <c r="J8" s="65"/>
      <c r="K8" s="65"/>
      <c r="L8" s="13"/>
      <c r="M8" s="13"/>
      <c r="N8" s="13"/>
      <c r="O8" s="13"/>
      <c r="P8" s="13"/>
      <c r="Q8" s="13"/>
      <c r="R8" s="13"/>
      <c r="S8" s="13"/>
      <c r="T8" s="13"/>
      <c r="U8" s="14" t="s">
        <v>515</v>
      </c>
      <c r="Y8" s="1"/>
      <c r="AMF8" s="0"/>
      <c r="AMG8" s="0"/>
      <c r="AMH8" s="0"/>
    </row>
    <row r="9" customFormat="false" ht="12.8" hidden="false" customHeight="false" outlineLevel="0" collapsed="false">
      <c r="A9" s="96" t="n">
        <v>2</v>
      </c>
      <c r="B9" s="60"/>
      <c r="C9" s="153"/>
      <c r="D9" s="153"/>
      <c r="E9" s="0"/>
      <c r="F9" s="0"/>
      <c r="G9" s="153"/>
      <c r="H9" s="34"/>
      <c r="I9" s="152" t="str">
        <f aca="false">IF(ISBLANK(H9),"",VLOOKUP(H9,A$8:D$507,3,1))</f>
        <v/>
      </c>
      <c r="J9" s="63"/>
      <c r="K9" s="63"/>
      <c r="L9" s="0"/>
      <c r="M9" s="0"/>
      <c r="N9" s="0"/>
      <c r="O9" s="0"/>
      <c r="P9" s="0"/>
      <c r="Q9" s="0"/>
      <c r="R9" s="0"/>
      <c r="S9" s="0"/>
      <c r="T9" s="0"/>
      <c r="U9" s="113"/>
      <c r="Y9" s="1"/>
      <c r="AMF9" s="0"/>
      <c r="AMG9" s="0"/>
      <c r="AMH9" s="0"/>
    </row>
    <row r="10" customFormat="false" ht="12.8" hidden="false" customHeight="false" outlineLevel="0" collapsed="false">
      <c r="A10" s="96" t="n">
        <v>3</v>
      </c>
      <c r="B10" s="60"/>
      <c r="C10" s="153"/>
      <c r="D10" s="153"/>
      <c r="E10" s="0"/>
      <c r="F10" s="0"/>
      <c r="G10" s="153"/>
      <c r="H10" s="34"/>
      <c r="I10" s="152" t="str">
        <f aca="false">IF(ISBLANK(H10),"",VLOOKUP(H10,A$8:D$507,3,1))</f>
        <v/>
      </c>
      <c r="J10" s="63"/>
      <c r="K10" s="63"/>
      <c r="L10" s="0"/>
      <c r="M10" s="0"/>
      <c r="N10" s="0"/>
      <c r="O10" s="0"/>
      <c r="P10" s="0"/>
      <c r="Q10" s="0"/>
      <c r="R10" s="0"/>
      <c r="S10" s="0"/>
      <c r="T10" s="0"/>
      <c r="U10" s="113"/>
      <c r="Y10" s="1"/>
      <c r="AMF10" s="0"/>
      <c r="AMG10" s="0"/>
      <c r="AMH10" s="0"/>
    </row>
    <row r="11" customFormat="false" ht="12.8" hidden="false" customHeight="false" outlineLevel="0" collapsed="false">
      <c r="A11" s="96" t="n">
        <v>4</v>
      </c>
      <c r="B11" s="60"/>
      <c r="C11" s="153"/>
      <c r="D11" s="153"/>
      <c r="E11" s="0"/>
      <c r="F11" s="0"/>
      <c r="G11" s="153"/>
      <c r="H11" s="34"/>
      <c r="I11" s="152" t="str">
        <f aca="false">IF(ISBLANK(H11),"",VLOOKUP(H11,A$8:D$507,3,1))</f>
        <v/>
      </c>
      <c r="J11" s="63"/>
      <c r="K11" s="63"/>
      <c r="L11" s="0"/>
      <c r="M11" s="0"/>
      <c r="N11" s="0"/>
      <c r="O11" s="0"/>
      <c r="P11" s="0"/>
      <c r="Q11" s="0"/>
      <c r="R11" s="0"/>
      <c r="S11" s="0"/>
      <c r="T11" s="0"/>
      <c r="U11" s="113"/>
      <c r="Y11" s="1"/>
      <c r="AMF11" s="0"/>
      <c r="AMG11" s="0"/>
      <c r="AMH11" s="0"/>
    </row>
    <row r="12" customFormat="false" ht="12.8" hidden="false" customHeight="false" outlineLevel="0" collapsed="false">
      <c r="A12" s="96" t="n">
        <v>5</v>
      </c>
      <c r="B12" s="60"/>
      <c r="C12" s="153"/>
      <c r="D12" s="153"/>
      <c r="E12" s="0"/>
      <c r="F12" s="0"/>
      <c r="G12" s="153"/>
      <c r="H12" s="34"/>
      <c r="I12" s="152" t="str">
        <f aca="false">IF(ISBLANK(H12),"",VLOOKUP(H12,A$8:D$507,3,1))</f>
        <v/>
      </c>
      <c r="J12" s="63"/>
      <c r="K12" s="63"/>
      <c r="L12" s="0"/>
      <c r="M12" s="0"/>
      <c r="N12" s="0"/>
      <c r="O12" s="0"/>
      <c r="P12" s="0"/>
      <c r="Q12" s="0"/>
      <c r="R12" s="0"/>
      <c r="S12" s="0"/>
      <c r="T12" s="0"/>
      <c r="U12" s="113"/>
      <c r="Y12" s="1"/>
      <c r="AMF12" s="0"/>
      <c r="AMG12" s="0"/>
      <c r="AMH12" s="0"/>
    </row>
    <row r="13" customFormat="false" ht="12.8" hidden="false" customHeight="false" outlineLevel="0" collapsed="false">
      <c r="A13" s="96" t="n">
        <v>6</v>
      </c>
      <c r="B13" s="60"/>
      <c r="C13" s="153"/>
      <c r="D13" s="153"/>
      <c r="E13" s="0"/>
      <c r="F13" s="0"/>
      <c r="G13" s="153"/>
      <c r="H13" s="34"/>
      <c r="I13" s="152" t="str">
        <f aca="false">IF(ISBLANK(H13),"",VLOOKUP(H13,A$8:D$507,3,1))</f>
        <v/>
      </c>
      <c r="J13" s="63"/>
      <c r="K13" s="63"/>
      <c r="L13" s="0"/>
      <c r="M13" s="0"/>
      <c r="N13" s="0"/>
      <c r="O13" s="0"/>
      <c r="P13" s="0"/>
      <c r="Q13" s="0"/>
      <c r="R13" s="0"/>
      <c r="S13" s="0"/>
      <c r="T13" s="0"/>
      <c r="U13" s="113"/>
      <c r="Y13" s="1"/>
      <c r="AMF13" s="0"/>
      <c r="AMG13" s="0"/>
      <c r="AMH13" s="0"/>
    </row>
    <row r="14" customFormat="false" ht="12.8" hidden="false" customHeight="false" outlineLevel="0" collapsed="false">
      <c r="A14" s="96" t="n">
        <v>7</v>
      </c>
      <c r="B14" s="60"/>
      <c r="C14" s="153"/>
      <c r="D14" s="153"/>
      <c r="E14" s="0"/>
      <c r="F14" s="0"/>
      <c r="G14" s="153"/>
      <c r="H14" s="34"/>
      <c r="I14" s="152" t="str">
        <f aca="false">IF(ISBLANK(H14),"",VLOOKUP(H14,A$8:D$507,3,1))</f>
        <v/>
      </c>
      <c r="J14" s="63"/>
      <c r="K14" s="63"/>
      <c r="L14" s="0"/>
      <c r="M14" s="0"/>
      <c r="N14" s="0"/>
      <c r="O14" s="0"/>
      <c r="P14" s="0"/>
      <c r="Q14" s="0"/>
      <c r="R14" s="0"/>
      <c r="S14" s="0"/>
      <c r="T14" s="0"/>
      <c r="U14" s="113"/>
      <c r="Y14" s="1"/>
      <c r="AMF14" s="0"/>
      <c r="AMG14" s="0"/>
      <c r="AMH14" s="0"/>
    </row>
    <row r="15" customFormat="false" ht="12.8" hidden="false" customHeight="false" outlineLevel="0" collapsed="false">
      <c r="A15" s="96" t="n">
        <v>8</v>
      </c>
      <c r="B15" s="60"/>
      <c r="C15" s="153"/>
      <c r="D15" s="153"/>
      <c r="E15" s="0"/>
      <c r="F15" s="0"/>
      <c r="G15" s="153"/>
      <c r="H15" s="34"/>
      <c r="I15" s="152" t="str">
        <f aca="false">IF(ISBLANK(H15),"",VLOOKUP(H15,A$8:D$507,3,1))</f>
        <v/>
      </c>
      <c r="J15" s="63"/>
      <c r="K15" s="63"/>
      <c r="L15" s="0"/>
      <c r="M15" s="0"/>
      <c r="N15" s="0"/>
      <c r="O15" s="0"/>
      <c r="P15" s="0"/>
      <c r="Q15" s="0"/>
      <c r="R15" s="0"/>
      <c r="S15" s="0"/>
      <c r="T15" s="0"/>
      <c r="U15" s="113"/>
      <c r="Y15" s="1"/>
      <c r="AMF15" s="0"/>
      <c r="AMG15" s="0"/>
      <c r="AMH15" s="0"/>
    </row>
    <row r="16" customFormat="false" ht="12.8" hidden="false" customHeight="false" outlineLevel="0" collapsed="false">
      <c r="A16" s="96" t="n">
        <v>9</v>
      </c>
      <c r="B16" s="60"/>
      <c r="C16" s="153"/>
      <c r="D16" s="153"/>
      <c r="E16" s="0"/>
      <c r="F16" s="0"/>
      <c r="G16" s="153"/>
      <c r="H16" s="34"/>
      <c r="I16" s="152" t="str">
        <f aca="false">IF(ISBLANK(H16),"",VLOOKUP(H16,A$8:D$507,3,1))</f>
        <v/>
      </c>
      <c r="J16" s="63"/>
      <c r="K16" s="63"/>
      <c r="L16" s="0"/>
      <c r="M16" s="0"/>
      <c r="N16" s="0"/>
      <c r="O16" s="0"/>
      <c r="P16" s="0"/>
      <c r="Q16" s="0"/>
      <c r="R16" s="0"/>
      <c r="S16" s="0"/>
      <c r="T16" s="0"/>
      <c r="U16" s="113"/>
      <c r="Y16" s="1"/>
      <c r="AMF16" s="0"/>
      <c r="AMG16" s="0"/>
      <c r="AMH16" s="0"/>
    </row>
    <row r="17" customFormat="false" ht="12.8" hidden="false" customHeight="false" outlineLevel="0" collapsed="false">
      <c r="A17" s="96" t="n">
        <v>10</v>
      </c>
      <c r="B17" s="60"/>
      <c r="C17" s="153"/>
      <c r="D17" s="153"/>
      <c r="E17" s="0"/>
      <c r="F17" s="0"/>
      <c r="G17" s="153"/>
      <c r="H17" s="34"/>
      <c r="I17" s="152" t="str">
        <f aca="false">IF(ISBLANK(H17),"",VLOOKUP(H17,A$8:D$507,3,1))</f>
        <v/>
      </c>
      <c r="J17" s="63"/>
      <c r="K17" s="63"/>
      <c r="L17" s="0"/>
      <c r="M17" s="0"/>
      <c r="N17" s="0"/>
      <c r="O17" s="0"/>
      <c r="P17" s="0"/>
      <c r="Q17" s="0"/>
      <c r="R17" s="0"/>
      <c r="S17" s="0"/>
      <c r="T17" s="0"/>
      <c r="U17" s="113"/>
      <c r="Y17" s="1"/>
      <c r="AMF17" s="0"/>
      <c r="AMG17" s="0"/>
      <c r="AMH17" s="0"/>
    </row>
    <row r="18" customFormat="false" ht="12.8" hidden="false" customHeight="false" outlineLevel="0" collapsed="false">
      <c r="A18" s="96" t="n">
        <v>11</v>
      </c>
      <c r="B18" s="60"/>
      <c r="C18" s="153"/>
      <c r="D18" s="153"/>
      <c r="E18" s="0"/>
      <c r="F18" s="0"/>
      <c r="G18" s="153"/>
      <c r="H18" s="34"/>
      <c r="I18" s="152" t="str">
        <f aca="false">IF(ISBLANK(H18),"",VLOOKUP(H18,A$8:D$507,3,1))</f>
        <v/>
      </c>
      <c r="J18" s="63"/>
      <c r="K18" s="63"/>
      <c r="L18" s="0"/>
      <c r="M18" s="0"/>
      <c r="N18" s="0"/>
      <c r="O18" s="0"/>
      <c r="P18" s="0"/>
      <c r="Q18" s="0"/>
      <c r="R18" s="0"/>
      <c r="S18" s="0"/>
      <c r="T18" s="0"/>
      <c r="U18" s="113"/>
      <c r="Y18" s="1"/>
      <c r="AMF18" s="0"/>
      <c r="AMG18" s="0"/>
      <c r="AMH18" s="0"/>
    </row>
    <row r="19" customFormat="false" ht="12.8" hidden="false" customHeight="false" outlineLevel="0" collapsed="false">
      <c r="A19" s="96" t="n">
        <v>12</v>
      </c>
      <c r="B19" s="60"/>
      <c r="C19" s="153"/>
      <c r="D19" s="153"/>
      <c r="E19" s="0"/>
      <c r="F19" s="0"/>
      <c r="G19" s="153"/>
      <c r="H19" s="34"/>
      <c r="I19" s="152" t="str">
        <f aca="false">IF(ISBLANK(H19),"",VLOOKUP(H19,A$8:D$507,3,1))</f>
        <v/>
      </c>
      <c r="J19" s="63"/>
      <c r="K19" s="63"/>
      <c r="L19" s="0"/>
      <c r="M19" s="0"/>
      <c r="N19" s="0"/>
      <c r="O19" s="0"/>
      <c r="P19" s="0"/>
      <c r="Q19" s="0"/>
      <c r="R19" s="0"/>
      <c r="S19" s="0"/>
      <c r="T19" s="0"/>
      <c r="U19" s="113"/>
      <c r="Y19" s="1"/>
      <c r="AMF19" s="0"/>
      <c r="AMG19" s="0"/>
      <c r="AMH19" s="0"/>
    </row>
    <row r="20" customFormat="false" ht="12.8" hidden="false" customHeight="false" outlineLevel="0" collapsed="false">
      <c r="A20" s="96" t="n">
        <v>13</v>
      </c>
      <c r="B20" s="60"/>
      <c r="C20" s="153"/>
      <c r="D20" s="153"/>
      <c r="E20" s="0"/>
      <c r="F20" s="0"/>
      <c r="G20" s="153"/>
      <c r="H20" s="34"/>
      <c r="I20" s="152" t="str">
        <f aca="false">IF(ISBLANK(H20),"",VLOOKUP(H20,A$8:D$507,3,1))</f>
        <v/>
      </c>
      <c r="J20" s="63"/>
      <c r="K20" s="63"/>
      <c r="L20" s="0"/>
      <c r="M20" s="0"/>
      <c r="N20" s="0"/>
      <c r="O20" s="0"/>
      <c r="P20" s="0"/>
      <c r="Q20" s="0"/>
      <c r="R20" s="0"/>
      <c r="S20" s="0"/>
      <c r="T20" s="0"/>
      <c r="U20" s="113"/>
      <c r="Y20" s="1"/>
      <c r="AMF20" s="0"/>
      <c r="AMG20" s="0"/>
      <c r="AMH20" s="0"/>
    </row>
    <row r="21" customFormat="false" ht="12.8" hidden="false" customHeight="false" outlineLevel="0" collapsed="false">
      <c r="A21" s="96" t="n">
        <v>14</v>
      </c>
      <c r="B21" s="60"/>
      <c r="C21" s="153"/>
      <c r="D21" s="153"/>
      <c r="E21" s="0"/>
      <c r="F21" s="0"/>
      <c r="G21" s="153"/>
      <c r="H21" s="34"/>
      <c r="I21" s="152" t="str">
        <f aca="false">IF(ISBLANK(H21),"",VLOOKUP(H21,A$8:D$507,3,1))</f>
        <v/>
      </c>
      <c r="J21" s="63"/>
      <c r="K21" s="63"/>
      <c r="L21" s="0"/>
      <c r="M21" s="0"/>
      <c r="N21" s="0"/>
      <c r="O21" s="0"/>
      <c r="P21" s="0"/>
      <c r="Q21" s="0"/>
      <c r="R21" s="0"/>
      <c r="S21" s="0"/>
      <c r="T21" s="0"/>
      <c r="U21" s="113"/>
      <c r="Y21" s="1"/>
      <c r="AMF21" s="0"/>
      <c r="AMG21" s="0"/>
      <c r="AMH21" s="0"/>
    </row>
    <row r="22" customFormat="false" ht="12.8" hidden="false" customHeight="false" outlineLevel="0" collapsed="false">
      <c r="A22" s="96" t="n">
        <v>15</v>
      </c>
      <c r="B22" s="60"/>
      <c r="C22" s="153"/>
      <c r="D22" s="153"/>
      <c r="E22" s="0"/>
      <c r="F22" s="0"/>
      <c r="G22" s="153"/>
      <c r="H22" s="34"/>
      <c r="I22" s="152" t="str">
        <f aca="false">IF(ISBLANK(H22),"",VLOOKUP(H22,A$8:D$507,3,1))</f>
        <v/>
      </c>
      <c r="J22" s="63"/>
      <c r="K22" s="63"/>
      <c r="L22" s="0"/>
      <c r="M22" s="0"/>
      <c r="N22" s="0"/>
      <c r="O22" s="0"/>
      <c r="P22" s="0"/>
      <c r="Q22" s="0"/>
      <c r="R22" s="0"/>
      <c r="S22" s="0"/>
      <c r="T22" s="0"/>
      <c r="U22" s="113"/>
      <c r="Y22" s="1"/>
      <c r="AMF22" s="0"/>
      <c r="AMG22" s="0"/>
      <c r="AMH22" s="0"/>
    </row>
    <row r="23" customFormat="false" ht="12.8" hidden="false" customHeight="false" outlineLevel="0" collapsed="false">
      <c r="A23" s="96" t="n">
        <v>16</v>
      </c>
      <c r="B23" s="60"/>
      <c r="C23" s="153"/>
      <c r="D23" s="153"/>
      <c r="E23" s="0"/>
      <c r="F23" s="0"/>
      <c r="G23" s="153"/>
      <c r="H23" s="34"/>
      <c r="I23" s="152" t="str">
        <f aca="false">IF(ISBLANK(H23),"",VLOOKUP(H23,A$8:D$507,3,1))</f>
        <v/>
      </c>
      <c r="J23" s="63"/>
      <c r="K23" s="63"/>
      <c r="L23" s="0"/>
      <c r="M23" s="0"/>
      <c r="N23" s="0"/>
      <c r="O23" s="0"/>
      <c r="P23" s="0"/>
      <c r="Q23" s="0"/>
      <c r="R23" s="0"/>
      <c r="S23" s="0"/>
      <c r="T23" s="0"/>
      <c r="U23" s="113"/>
      <c r="Y23" s="1"/>
      <c r="AMF23" s="0"/>
      <c r="AMG23" s="0"/>
      <c r="AMH23" s="0"/>
    </row>
    <row r="24" customFormat="false" ht="12.8" hidden="false" customHeight="false" outlineLevel="0" collapsed="false">
      <c r="A24" s="96" t="n">
        <v>17</v>
      </c>
      <c r="B24" s="60"/>
      <c r="C24" s="153"/>
      <c r="D24" s="153"/>
      <c r="E24" s="0"/>
      <c r="F24" s="0"/>
      <c r="G24" s="153"/>
      <c r="H24" s="34"/>
      <c r="I24" s="152" t="str">
        <f aca="false">IF(ISBLANK(H24),"",VLOOKUP(H24,A$8:D$507,3,1))</f>
        <v/>
      </c>
      <c r="J24" s="63"/>
      <c r="K24" s="63"/>
      <c r="L24" s="0"/>
      <c r="M24" s="0"/>
      <c r="N24" s="0"/>
      <c r="O24" s="0"/>
      <c r="P24" s="0"/>
      <c r="Q24" s="0"/>
      <c r="R24" s="0"/>
      <c r="S24" s="0"/>
      <c r="T24" s="0"/>
      <c r="U24" s="113"/>
      <c r="Y24" s="1"/>
      <c r="AMF24" s="0"/>
      <c r="AMG24" s="0"/>
      <c r="AMH24" s="0"/>
    </row>
    <row r="25" customFormat="false" ht="12.8" hidden="false" customHeight="false" outlineLevel="0" collapsed="false">
      <c r="A25" s="96" t="n">
        <v>18</v>
      </c>
      <c r="B25" s="60"/>
      <c r="C25" s="153"/>
      <c r="D25" s="153"/>
      <c r="E25" s="0"/>
      <c r="F25" s="0"/>
      <c r="G25" s="153"/>
      <c r="H25" s="34"/>
      <c r="I25" s="152" t="str">
        <f aca="false">IF(ISBLANK(H25),"",VLOOKUP(H25,A$8:D$507,3,1))</f>
        <v/>
      </c>
      <c r="J25" s="63"/>
      <c r="K25" s="63"/>
      <c r="L25" s="0"/>
      <c r="M25" s="0"/>
      <c r="N25" s="0"/>
      <c r="O25" s="0"/>
      <c r="P25" s="0"/>
      <c r="Q25" s="0"/>
      <c r="R25" s="0"/>
      <c r="S25" s="0"/>
      <c r="T25" s="0"/>
      <c r="U25" s="113"/>
      <c r="Y25" s="1"/>
      <c r="AMF25" s="0"/>
      <c r="AMG25" s="0"/>
      <c r="AMH25" s="0"/>
    </row>
    <row r="26" customFormat="false" ht="12.8" hidden="false" customHeight="false" outlineLevel="0" collapsed="false">
      <c r="A26" s="96" t="n">
        <v>19</v>
      </c>
      <c r="B26" s="60"/>
      <c r="C26" s="153"/>
      <c r="D26" s="153"/>
      <c r="E26" s="0"/>
      <c r="F26" s="0"/>
      <c r="G26" s="153"/>
      <c r="H26" s="34"/>
      <c r="I26" s="152" t="str">
        <f aca="false">IF(ISBLANK(H26),"",VLOOKUP(H26,A$8:D$507,3,1))</f>
        <v/>
      </c>
      <c r="J26" s="63"/>
      <c r="K26" s="63"/>
      <c r="L26" s="0"/>
      <c r="M26" s="0"/>
      <c r="N26" s="0"/>
      <c r="O26" s="0"/>
      <c r="P26" s="0"/>
      <c r="Q26" s="0"/>
      <c r="R26" s="0"/>
      <c r="S26" s="0"/>
      <c r="T26" s="0"/>
      <c r="U26" s="113"/>
      <c r="Y26" s="1"/>
      <c r="AMF26" s="0"/>
      <c r="AMG26" s="0"/>
      <c r="AMH26" s="0"/>
    </row>
    <row r="27" customFormat="false" ht="12.8" hidden="false" customHeight="false" outlineLevel="0" collapsed="false">
      <c r="A27" s="96" t="n">
        <v>20</v>
      </c>
      <c r="B27" s="60"/>
      <c r="C27" s="153"/>
      <c r="D27" s="153"/>
      <c r="E27" s="0"/>
      <c r="F27" s="0"/>
      <c r="G27" s="153"/>
      <c r="H27" s="34"/>
      <c r="I27" s="152" t="str">
        <f aca="false">IF(ISBLANK(H27),"",VLOOKUP(H27,A$8:D$507,3,1))</f>
        <v/>
      </c>
      <c r="J27" s="63"/>
      <c r="K27" s="63"/>
      <c r="L27" s="0"/>
      <c r="M27" s="0"/>
      <c r="N27" s="0"/>
      <c r="O27" s="0"/>
      <c r="P27" s="0"/>
      <c r="Q27" s="0"/>
      <c r="R27" s="0"/>
      <c r="S27" s="0"/>
      <c r="T27" s="0"/>
      <c r="U27" s="113"/>
      <c r="Y27" s="1"/>
      <c r="AMF27" s="0"/>
      <c r="AMG27" s="0"/>
      <c r="AMH27" s="0"/>
    </row>
    <row r="28" customFormat="false" ht="12.8" hidden="false" customHeight="false" outlineLevel="0" collapsed="false">
      <c r="A28" s="96" t="n">
        <v>21</v>
      </c>
      <c r="B28" s="60"/>
      <c r="C28" s="153"/>
      <c r="D28" s="153"/>
      <c r="E28" s="0"/>
      <c r="F28" s="0"/>
      <c r="G28" s="153"/>
      <c r="H28" s="34"/>
      <c r="I28" s="152" t="str">
        <f aca="false">IF(ISBLANK(H28),"",VLOOKUP(H28,A$8:D$507,3,1))</f>
        <v/>
      </c>
      <c r="J28" s="63"/>
      <c r="K28" s="63"/>
      <c r="L28" s="0"/>
      <c r="M28" s="0"/>
      <c r="N28" s="0"/>
      <c r="O28" s="0"/>
      <c r="P28" s="0"/>
      <c r="Q28" s="0"/>
      <c r="R28" s="0"/>
      <c r="S28" s="0"/>
      <c r="T28" s="0"/>
      <c r="U28" s="113"/>
      <c r="Y28" s="1"/>
      <c r="AMF28" s="0"/>
      <c r="AMG28" s="0"/>
      <c r="AMH28" s="0"/>
    </row>
    <row r="29" customFormat="false" ht="12.8" hidden="false" customHeight="false" outlineLevel="0" collapsed="false">
      <c r="A29" s="96" t="n">
        <v>22</v>
      </c>
      <c r="B29" s="60"/>
      <c r="C29" s="153"/>
      <c r="D29" s="153"/>
      <c r="E29" s="0"/>
      <c r="F29" s="0"/>
      <c r="G29" s="153"/>
      <c r="H29" s="34"/>
      <c r="I29" s="152" t="str">
        <f aca="false">IF(ISBLANK(H29),"",VLOOKUP(H29,A$8:D$507,3,1))</f>
        <v/>
      </c>
      <c r="J29" s="63"/>
      <c r="K29" s="63"/>
      <c r="L29" s="0"/>
      <c r="M29" s="0"/>
      <c r="N29" s="0"/>
      <c r="O29" s="0"/>
      <c r="P29" s="0"/>
      <c r="Q29" s="0"/>
      <c r="R29" s="0"/>
      <c r="S29" s="0"/>
      <c r="T29" s="0"/>
      <c r="U29" s="113"/>
      <c r="Y29" s="1"/>
      <c r="AMF29" s="0"/>
      <c r="AMG29" s="0"/>
      <c r="AMH29" s="0"/>
    </row>
    <row r="30" customFormat="false" ht="12.8" hidden="false" customHeight="false" outlineLevel="0" collapsed="false">
      <c r="A30" s="96" t="n">
        <v>23</v>
      </c>
      <c r="B30" s="60"/>
      <c r="C30" s="153"/>
      <c r="D30" s="153"/>
      <c r="E30" s="0"/>
      <c r="F30" s="0"/>
      <c r="G30" s="153"/>
      <c r="H30" s="34"/>
      <c r="I30" s="152" t="str">
        <f aca="false">IF(ISBLANK(H30),"",VLOOKUP(H30,A$8:D$507,3,1))</f>
        <v/>
      </c>
      <c r="J30" s="63"/>
      <c r="K30" s="63"/>
      <c r="L30" s="0"/>
      <c r="M30" s="0"/>
      <c r="N30" s="0"/>
      <c r="O30" s="0"/>
      <c r="P30" s="0"/>
      <c r="Q30" s="0"/>
      <c r="R30" s="0"/>
      <c r="S30" s="0"/>
      <c r="T30" s="0"/>
      <c r="U30" s="113"/>
      <c r="Y30" s="1"/>
      <c r="AMF30" s="0"/>
      <c r="AMG30" s="0"/>
      <c r="AMH30" s="0"/>
    </row>
    <row r="31" customFormat="false" ht="12.8" hidden="false" customHeight="false" outlineLevel="0" collapsed="false">
      <c r="A31" s="96" t="n">
        <v>24</v>
      </c>
      <c r="B31" s="60"/>
      <c r="C31" s="153"/>
      <c r="D31" s="153"/>
      <c r="E31" s="0"/>
      <c r="F31" s="0"/>
      <c r="G31" s="153"/>
      <c r="H31" s="34"/>
      <c r="I31" s="152" t="str">
        <f aca="false">IF(ISBLANK(H31),"",VLOOKUP(H31,A$8:D$507,3,1))</f>
        <v/>
      </c>
      <c r="J31" s="63"/>
      <c r="K31" s="63"/>
      <c r="L31" s="0"/>
      <c r="M31" s="0"/>
      <c r="N31" s="0"/>
      <c r="O31" s="0"/>
      <c r="P31" s="0"/>
      <c r="Q31" s="0"/>
      <c r="R31" s="0"/>
      <c r="S31" s="0"/>
      <c r="T31" s="0"/>
      <c r="U31" s="113"/>
      <c r="Y31" s="1"/>
      <c r="AMF31" s="0"/>
      <c r="AMG31" s="0"/>
      <c r="AMH31" s="0"/>
    </row>
    <row r="32" customFormat="false" ht="12.8" hidden="false" customHeight="false" outlineLevel="0" collapsed="false">
      <c r="A32" s="96" t="n">
        <v>25</v>
      </c>
      <c r="B32" s="60"/>
      <c r="C32" s="153"/>
      <c r="D32" s="153"/>
      <c r="E32" s="0"/>
      <c r="F32" s="0"/>
      <c r="G32" s="153"/>
      <c r="H32" s="34"/>
      <c r="I32" s="152" t="str">
        <f aca="false">IF(ISBLANK(H32),"",VLOOKUP(H32,A$8:D$507,3,1))</f>
        <v/>
      </c>
      <c r="J32" s="63"/>
      <c r="K32" s="63"/>
      <c r="L32" s="0"/>
      <c r="M32" s="0"/>
      <c r="N32" s="0"/>
      <c r="O32" s="0"/>
      <c r="P32" s="0"/>
      <c r="Q32" s="0"/>
      <c r="R32" s="0"/>
      <c r="S32" s="0"/>
      <c r="T32" s="0"/>
      <c r="U32" s="113"/>
      <c r="Y32" s="1"/>
      <c r="AMF32" s="0"/>
      <c r="AMG32" s="0"/>
      <c r="AMH32" s="0"/>
    </row>
    <row r="33" customFormat="false" ht="12.8" hidden="false" customHeight="false" outlineLevel="0" collapsed="false">
      <c r="A33" s="96" t="n">
        <v>26</v>
      </c>
      <c r="B33" s="60"/>
      <c r="C33" s="153"/>
      <c r="D33" s="153"/>
      <c r="E33" s="0"/>
      <c r="F33" s="0"/>
      <c r="G33" s="153"/>
      <c r="H33" s="34"/>
      <c r="I33" s="152" t="str">
        <f aca="false">IF(ISBLANK(H33),"",VLOOKUP(H33,A$8:D$507,3,1))</f>
        <v/>
      </c>
      <c r="J33" s="63"/>
      <c r="K33" s="63"/>
      <c r="L33" s="0"/>
      <c r="M33" s="0"/>
      <c r="N33" s="0"/>
      <c r="O33" s="0"/>
      <c r="P33" s="0"/>
      <c r="Q33" s="0"/>
      <c r="R33" s="0"/>
      <c r="S33" s="0"/>
      <c r="T33" s="0"/>
      <c r="U33" s="113"/>
      <c r="Y33" s="1"/>
      <c r="AMF33" s="0"/>
      <c r="AMG33" s="0"/>
      <c r="AMH33" s="0"/>
    </row>
    <row r="34" customFormat="false" ht="12.8" hidden="false" customHeight="false" outlineLevel="0" collapsed="false">
      <c r="A34" s="96" t="n">
        <v>27</v>
      </c>
      <c r="B34" s="60"/>
      <c r="C34" s="153"/>
      <c r="D34" s="153"/>
      <c r="E34" s="0"/>
      <c r="F34" s="0"/>
      <c r="G34" s="153"/>
      <c r="H34" s="34"/>
      <c r="I34" s="152" t="str">
        <f aca="false">IF(ISBLANK(H34),"",VLOOKUP(H34,A$8:D$507,3,1))</f>
        <v/>
      </c>
      <c r="J34" s="63"/>
      <c r="K34" s="63"/>
      <c r="L34" s="0"/>
      <c r="M34" s="0"/>
      <c r="N34" s="0"/>
      <c r="O34" s="0"/>
      <c r="P34" s="0"/>
      <c r="Q34" s="0"/>
      <c r="R34" s="0"/>
      <c r="S34" s="0"/>
      <c r="T34" s="0"/>
      <c r="U34" s="113"/>
      <c r="Y34" s="1"/>
      <c r="AMF34" s="0"/>
      <c r="AMG34" s="0"/>
      <c r="AMH34" s="0"/>
    </row>
    <row r="35" customFormat="false" ht="12.8" hidden="false" customHeight="false" outlineLevel="0" collapsed="false">
      <c r="A35" s="96" t="n">
        <v>28</v>
      </c>
      <c r="B35" s="60"/>
      <c r="C35" s="153"/>
      <c r="D35" s="153"/>
      <c r="E35" s="0"/>
      <c r="F35" s="0"/>
      <c r="G35" s="153"/>
      <c r="H35" s="34"/>
      <c r="I35" s="152" t="str">
        <f aca="false">IF(ISBLANK(H35),"",VLOOKUP(H35,A$8:D$507,3,1))</f>
        <v/>
      </c>
      <c r="J35" s="63"/>
      <c r="K35" s="63"/>
      <c r="L35" s="0"/>
      <c r="M35" s="0"/>
      <c r="N35" s="0"/>
      <c r="O35" s="0"/>
      <c r="P35" s="0"/>
      <c r="Q35" s="0"/>
      <c r="R35" s="0"/>
      <c r="S35" s="0"/>
      <c r="T35" s="0"/>
      <c r="U35" s="113"/>
      <c r="Y35" s="1"/>
      <c r="AMF35" s="0"/>
      <c r="AMG35" s="0"/>
      <c r="AMH35" s="0"/>
    </row>
    <row r="36" customFormat="false" ht="12.8" hidden="false" customHeight="false" outlineLevel="0" collapsed="false">
      <c r="A36" s="96" t="n">
        <v>29</v>
      </c>
      <c r="B36" s="60"/>
      <c r="C36" s="153"/>
      <c r="D36" s="153"/>
      <c r="E36" s="0"/>
      <c r="F36" s="0"/>
      <c r="G36" s="153"/>
      <c r="H36" s="34"/>
      <c r="I36" s="152" t="str">
        <f aca="false">IF(ISBLANK(H36),"",VLOOKUP(H36,A$8:D$507,3,1))</f>
        <v/>
      </c>
      <c r="J36" s="63"/>
      <c r="K36" s="63"/>
      <c r="L36" s="0"/>
      <c r="M36" s="0"/>
      <c r="N36" s="0"/>
      <c r="O36" s="0"/>
      <c r="P36" s="0"/>
      <c r="Q36" s="0"/>
      <c r="R36" s="0"/>
      <c r="S36" s="0"/>
      <c r="T36" s="0"/>
      <c r="U36" s="113"/>
      <c r="Y36" s="1"/>
      <c r="AMF36" s="0"/>
      <c r="AMG36" s="0"/>
      <c r="AMH36" s="0"/>
    </row>
    <row r="37" customFormat="false" ht="12.8" hidden="false" customHeight="false" outlineLevel="0" collapsed="false">
      <c r="A37" s="96" t="n">
        <v>30</v>
      </c>
      <c r="B37" s="60"/>
      <c r="C37" s="153"/>
      <c r="D37" s="153"/>
      <c r="E37" s="0"/>
      <c r="F37" s="0"/>
      <c r="G37" s="153"/>
      <c r="H37" s="34"/>
      <c r="I37" s="152" t="str">
        <f aca="false">IF(ISBLANK(H37),"",VLOOKUP(H37,A$8:D$507,3,1))</f>
        <v/>
      </c>
      <c r="J37" s="63"/>
      <c r="K37" s="63"/>
      <c r="L37" s="0"/>
      <c r="M37" s="0"/>
      <c r="N37" s="0"/>
      <c r="O37" s="0"/>
      <c r="P37" s="0"/>
      <c r="Q37" s="0"/>
      <c r="R37" s="0"/>
      <c r="S37" s="0"/>
      <c r="T37" s="0"/>
      <c r="U37" s="113"/>
      <c r="Y37" s="1"/>
      <c r="AMF37" s="0"/>
      <c r="AMG37" s="0"/>
      <c r="AMH37" s="0"/>
    </row>
    <row r="38" customFormat="false" ht="12.8" hidden="false" customHeight="false" outlineLevel="0" collapsed="false">
      <c r="A38" s="96" t="n">
        <v>31</v>
      </c>
      <c r="B38" s="60"/>
      <c r="C38" s="153"/>
      <c r="D38" s="153"/>
      <c r="E38" s="0"/>
      <c r="F38" s="0"/>
      <c r="G38" s="153"/>
      <c r="H38" s="34"/>
      <c r="I38" s="152" t="str">
        <f aca="false">IF(ISBLANK(H38),"",VLOOKUP(H38,A$8:D$507,3,1))</f>
        <v/>
      </c>
      <c r="J38" s="63"/>
      <c r="K38" s="63"/>
      <c r="L38" s="0"/>
      <c r="M38" s="0"/>
      <c r="N38" s="0"/>
      <c r="O38" s="0"/>
      <c r="P38" s="0"/>
      <c r="Q38" s="0"/>
      <c r="R38" s="0"/>
      <c r="S38" s="0"/>
      <c r="T38" s="0"/>
      <c r="U38" s="113"/>
      <c r="Y38" s="1"/>
      <c r="AMF38" s="0"/>
      <c r="AMG38" s="0"/>
      <c r="AMH38" s="0"/>
    </row>
    <row r="39" customFormat="false" ht="12.8" hidden="false" customHeight="false" outlineLevel="0" collapsed="false">
      <c r="A39" s="96" t="n">
        <v>32</v>
      </c>
      <c r="B39" s="60"/>
      <c r="C39" s="153"/>
      <c r="D39" s="153"/>
      <c r="E39" s="0"/>
      <c r="F39" s="0"/>
      <c r="G39" s="153"/>
      <c r="H39" s="34"/>
      <c r="I39" s="152" t="str">
        <f aca="false">IF(ISBLANK(H39),"",VLOOKUP(H39,A$8:D$507,3,1))</f>
        <v/>
      </c>
      <c r="J39" s="63"/>
      <c r="K39" s="63"/>
      <c r="L39" s="0"/>
      <c r="M39" s="0"/>
      <c r="N39" s="0"/>
      <c r="O39" s="0"/>
      <c r="P39" s="0"/>
      <c r="Q39" s="0"/>
      <c r="R39" s="0"/>
      <c r="S39" s="0"/>
      <c r="T39" s="0"/>
      <c r="U39" s="113"/>
      <c r="Y39" s="1"/>
      <c r="AMF39" s="0"/>
      <c r="AMG39" s="0"/>
      <c r="AMH39" s="0"/>
    </row>
    <row r="40" customFormat="false" ht="12.8" hidden="false" customHeight="false" outlineLevel="0" collapsed="false">
      <c r="A40" s="96" t="n">
        <v>33</v>
      </c>
      <c r="B40" s="60"/>
      <c r="C40" s="153"/>
      <c r="D40" s="153"/>
      <c r="E40" s="0"/>
      <c r="F40" s="0"/>
      <c r="G40" s="153"/>
      <c r="H40" s="34"/>
      <c r="I40" s="152" t="str">
        <f aca="false">IF(ISBLANK(H40),"",VLOOKUP(H40,A$8:D$507,3,1))</f>
        <v/>
      </c>
      <c r="J40" s="63"/>
      <c r="K40" s="63"/>
      <c r="L40" s="0"/>
      <c r="M40" s="0"/>
      <c r="N40" s="0"/>
      <c r="O40" s="0"/>
      <c r="P40" s="0"/>
      <c r="Q40" s="0"/>
      <c r="R40" s="0"/>
      <c r="S40" s="0"/>
      <c r="T40" s="0"/>
      <c r="U40" s="113"/>
      <c r="Y40" s="1"/>
      <c r="AMF40" s="0"/>
      <c r="AMG40" s="0"/>
      <c r="AMH40" s="0"/>
    </row>
    <row r="41" customFormat="false" ht="12.8" hidden="false" customHeight="false" outlineLevel="0" collapsed="false">
      <c r="A41" s="96" t="n">
        <v>34</v>
      </c>
      <c r="B41" s="60"/>
      <c r="C41" s="153"/>
      <c r="D41" s="153"/>
      <c r="E41" s="0"/>
      <c r="F41" s="0"/>
      <c r="G41" s="153"/>
      <c r="H41" s="34"/>
      <c r="I41" s="152" t="str">
        <f aca="false">IF(ISBLANK(H41),"",VLOOKUP(H41,A$8:D$507,3,1))</f>
        <v/>
      </c>
      <c r="J41" s="63"/>
      <c r="K41" s="63"/>
      <c r="L41" s="0"/>
      <c r="M41" s="0"/>
      <c r="N41" s="0"/>
      <c r="O41" s="0"/>
      <c r="P41" s="0"/>
      <c r="Q41" s="0"/>
      <c r="R41" s="0"/>
      <c r="S41" s="0"/>
      <c r="T41" s="0"/>
      <c r="U41" s="113"/>
      <c r="Y41" s="1"/>
      <c r="AMF41" s="0"/>
      <c r="AMG41" s="0"/>
      <c r="AMH41" s="0"/>
    </row>
    <row r="42" customFormat="false" ht="12.8" hidden="false" customHeight="false" outlineLevel="0" collapsed="false">
      <c r="A42" s="96" t="n">
        <v>35</v>
      </c>
      <c r="B42" s="60"/>
      <c r="C42" s="153"/>
      <c r="D42" s="153"/>
      <c r="E42" s="0"/>
      <c r="F42" s="0"/>
      <c r="G42" s="153"/>
      <c r="H42" s="34"/>
      <c r="I42" s="152" t="str">
        <f aca="false">IF(ISBLANK(H42),"",VLOOKUP(H42,A$8:D$507,3,1))</f>
        <v/>
      </c>
      <c r="J42" s="63"/>
      <c r="K42" s="63"/>
      <c r="L42" s="0"/>
      <c r="M42" s="0"/>
      <c r="N42" s="0"/>
      <c r="O42" s="0"/>
      <c r="P42" s="0"/>
      <c r="Q42" s="0"/>
      <c r="R42" s="0"/>
      <c r="S42" s="0"/>
      <c r="T42" s="0"/>
      <c r="U42" s="113"/>
      <c r="Y42" s="1"/>
      <c r="AMF42" s="0"/>
      <c r="AMG42" s="0"/>
      <c r="AMH42" s="0"/>
    </row>
    <row r="43" customFormat="false" ht="12.8" hidden="false" customHeight="false" outlineLevel="0" collapsed="false">
      <c r="A43" s="96" t="n">
        <v>36</v>
      </c>
      <c r="B43" s="60"/>
      <c r="C43" s="153"/>
      <c r="D43" s="153"/>
      <c r="E43" s="0"/>
      <c r="F43" s="0"/>
      <c r="G43" s="153"/>
      <c r="H43" s="34"/>
      <c r="I43" s="152" t="str">
        <f aca="false">IF(ISBLANK(H43),"",VLOOKUP(H43,A$8:D$507,3,1))</f>
        <v/>
      </c>
      <c r="J43" s="63"/>
      <c r="K43" s="63"/>
      <c r="L43" s="0"/>
      <c r="M43" s="0"/>
      <c r="N43" s="0"/>
      <c r="O43" s="0"/>
      <c r="P43" s="0"/>
      <c r="Q43" s="0"/>
      <c r="R43" s="0"/>
      <c r="S43" s="0"/>
      <c r="T43" s="0"/>
      <c r="U43" s="113"/>
      <c r="Y43" s="1"/>
      <c r="AMF43" s="0"/>
      <c r="AMG43" s="0"/>
      <c r="AMH43" s="0"/>
    </row>
    <row r="44" customFormat="false" ht="12.8" hidden="false" customHeight="false" outlineLevel="0" collapsed="false">
      <c r="A44" s="96" t="n">
        <v>37</v>
      </c>
      <c r="B44" s="60"/>
      <c r="C44" s="153"/>
      <c r="D44" s="153"/>
      <c r="E44" s="0"/>
      <c r="F44" s="0"/>
      <c r="G44" s="153"/>
      <c r="H44" s="34"/>
      <c r="I44" s="152" t="str">
        <f aca="false">IF(ISBLANK(H44),"",VLOOKUP(H44,A$8:D$507,3,1))</f>
        <v/>
      </c>
      <c r="J44" s="63"/>
      <c r="K44" s="63"/>
      <c r="L44" s="0"/>
      <c r="M44" s="0"/>
      <c r="N44" s="0"/>
      <c r="O44" s="0"/>
      <c r="P44" s="0"/>
      <c r="Q44" s="0"/>
      <c r="R44" s="0"/>
      <c r="S44" s="0"/>
      <c r="T44" s="0"/>
      <c r="U44" s="113"/>
      <c r="Y44" s="1"/>
      <c r="AMF44" s="0"/>
      <c r="AMG44" s="0"/>
      <c r="AMH44" s="0"/>
    </row>
    <row r="45" customFormat="false" ht="12.8" hidden="false" customHeight="false" outlineLevel="0" collapsed="false">
      <c r="A45" s="96" t="n">
        <v>38</v>
      </c>
      <c r="B45" s="60"/>
      <c r="C45" s="153"/>
      <c r="D45" s="153"/>
      <c r="E45" s="0"/>
      <c r="F45" s="0"/>
      <c r="G45" s="153"/>
      <c r="H45" s="34"/>
      <c r="I45" s="152" t="str">
        <f aca="false">IF(ISBLANK(H45),"",VLOOKUP(H45,A$8:D$507,3,1))</f>
        <v/>
      </c>
      <c r="J45" s="63"/>
      <c r="K45" s="63"/>
      <c r="L45" s="0"/>
      <c r="M45" s="0"/>
      <c r="N45" s="0"/>
      <c r="O45" s="0"/>
      <c r="P45" s="0"/>
      <c r="Q45" s="0"/>
      <c r="R45" s="0"/>
      <c r="S45" s="0"/>
      <c r="T45" s="0"/>
      <c r="U45" s="113"/>
      <c r="Y45" s="1"/>
      <c r="AMF45" s="0"/>
      <c r="AMG45" s="0"/>
      <c r="AMH45" s="0"/>
    </row>
    <row r="46" customFormat="false" ht="12.8" hidden="false" customHeight="false" outlineLevel="0" collapsed="false">
      <c r="A46" s="96" t="n">
        <v>39</v>
      </c>
      <c r="B46" s="60"/>
      <c r="C46" s="153"/>
      <c r="D46" s="153"/>
      <c r="E46" s="0"/>
      <c r="F46" s="0"/>
      <c r="G46" s="153"/>
      <c r="H46" s="34"/>
      <c r="I46" s="152" t="str">
        <f aca="false">IF(ISBLANK(H46),"",VLOOKUP(H46,A$8:D$507,3,1))</f>
        <v/>
      </c>
      <c r="J46" s="63"/>
      <c r="K46" s="63"/>
      <c r="L46" s="0"/>
      <c r="M46" s="0"/>
      <c r="N46" s="0"/>
      <c r="O46" s="0"/>
      <c r="P46" s="0"/>
      <c r="Q46" s="0"/>
      <c r="R46" s="0"/>
      <c r="S46" s="0"/>
      <c r="T46" s="0"/>
      <c r="U46" s="113"/>
      <c r="Y46" s="1"/>
      <c r="AMF46" s="0"/>
      <c r="AMG46" s="0"/>
      <c r="AMH46" s="0"/>
    </row>
    <row r="47" customFormat="false" ht="12.8" hidden="false" customHeight="false" outlineLevel="0" collapsed="false">
      <c r="A47" s="96" t="n">
        <v>40</v>
      </c>
      <c r="B47" s="60"/>
      <c r="C47" s="153"/>
      <c r="D47" s="153"/>
      <c r="E47" s="0"/>
      <c r="F47" s="0"/>
      <c r="G47" s="153"/>
      <c r="H47" s="34"/>
      <c r="I47" s="152" t="str">
        <f aca="false">IF(ISBLANK(H47),"",VLOOKUP(H47,A$8:D$507,3,1))</f>
        <v/>
      </c>
      <c r="J47" s="63"/>
      <c r="K47" s="63"/>
      <c r="L47" s="0"/>
      <c r="M47" s="0"/>
      <c r="N47" s="0"/>
      <c r="O47" s="0"/>
      <c r="P47" s="0"/>
      <c r="Q47" s="0"/>
      <c r="R47" s="0"/>
      <c r="S47" s="0"/>
      <c r="T47" s="0"/>
      <c r="U47" s="113"/>
      <c r="Y47" s="1"/>
      <c r="AMF47" s="0"/>
      <c r="AMG47" s="0"/>
      <c r="AMH47" s="0"/>
    </row>
    <row r="48" customFormat="false" ht="12.8" hidden="false" customHeight="false" outlineLevel="0" collapsed="false">
      <c r="A48" s="96" t="n">
        <v>41</v>
      </c>
      <c r="B48" s="60"/>
      <c r="C48" s="153"/>
      <c r="D48" s="153"/>
      <c r="E48" s="0"/>
      <c r="F48" s="0"/>
      <c r="G48" s="153"/>
      <c r="H48" s="34"/>
      <c r="I48" s="152" t="str">
        <f aca="false">IF(ISBLANK(H48),"",VLOOKUP(H48,A$8:D$507,3,1))</f>
        <v/>
      </c>
      <c r="J48" s="63"/>
      <c r="K48" s="63"/>
      <c r="L48" s="0"/>
      <c r="M48" s="0"/>
      <c r="N48" s="0"/>
      <c r="O48" s="0"/>
      <c r="P48" s="0"/>
      <c r="Q48" s="0"/>
      <c r="R48" s="0"/>
      <c r="S48" s="0"/>
      <c r="T48" s="0"/>
      <c r="U48" s="113"/>
      <c r="Y48" s="1"/>
      <c r="AMF48" s="0"/>
      <c r="AMG48" s="0"/>
      <c r="AMH48" s="0"/>
    </row>
    <row r="49" customFormat="false" ht="12.8" hidden="false" customHeight="false" outlineLevel="0" collapsed="false">
      <c r="A49" s="96" t="n">
        <v>42</v>
      </c>
      <c r="B49" s="60"/>
      <c r="C49" s="153"/>
      <c r="D49" s="153"/>
      <c r="E49" s="0"/>
      <c r="F49" s="0"/>
      <c r="G49" s="153"/>
      <c r="H49" s="34"/>
      <c r="I49" s="152" t="str">
        <f aca="false">IF(ISBLANK(H49),"",VLOOKUP(H49,A$8:D$507,3,1))</f>
        <v/>
      </c>
      <c r="J49" s="63"/>
      <c r="K49" s="63"/>
      <c r="L49" s="0"/>
      <c r="M49" s="0"/>
      <c r="N49" s="0"/>
      <c r="O49" s="0"/>
      <c r="P49" s="0"/>
      <c r="Q49" s="0"/>
      <c r="R49" s="0"/>
      <c r="S49" s="0"/>
      <c r="T49" s="0"/>
      <c r="U49" s="113"/>
      <c r="Y49" s="1"/>
      <c r="AMF49" s="0"/>
      <c r="AMG49" s="0"/>
      <c r="AMH49" s="0"/>
    </row>
    <row r="50" customFormat="false" ht="12.8" hidden="false" customHeight="false" outlineLevel="0" collapsed="false">
      <c r="A50" s="96" t="n">
        <v>43</v>
      </c>
      <c r="B50" s="60"/>
      <c r="C50" s="153"/>
      <c r="D50" s="153"/>
      <c r="E50" s="0"/>
      <c r="F50" s="0"/>
      <c r="G50" s="153"/>
      <c r="H50" s="34"/>
      <c r="I50" s="152" t="str">
        <f aca="false">IF(ISBLANK(H50),"",VLOOKUP(H50,A$8:D$507,3,1))</f>
        <v/>
      </c>
      <c r="J50" s="63"/>
      <c r="K50" s="63"/>
      <c r="L50" s="0"/>
      <c r="M50" s="0"/>
      <c r="N50" s="0"/>
      <c r="O50" s="0"/>
      <c r="P50" s="0"/>
      <c r="Q50" s="0"/>
      <c r="R50" s="0"/>
      <c r="S50" s="0"/>
      <c r="T50" s="0"/>
      <c r="U50" s="113"/>
      <c r="Y50" s="1"/>
      <c r="AMF50" s="0"/>
      <c r="AMG50" s="0"/>
      <c r="AMH50" s="0"/>
    </row>
    <row r="51" customFormat="false" ht="12.8" hidden="false" customHeight="false" outlineLevel="0" collapsed="false">
      <c r="A51" s="96" t="n">
        <v>44</v>
      </c>
      <c r="B51" s="60"/>
      <c r="C51" s="153"/>
      <c r="D51" s="153"/>
      <c r="E51" s="0"/>
      <c r="F51" s="0"/>
      <c r="G51" s="153"/>
      <c r="H51" s="34"/>
      <c r="I51" s="152" t="str">
        <f aca="false">IF(ISBLANK(H51),"",VLOOKUP(H51,A$8:D$507,3,1))</f>
        <v/>
      </c>
      <c r="J51" s="63"/>
      <c r="K51" s="63"/>
      <c r="L51" s="0"/>
      <c r="M51" s="0"/>
      <c r="N51" s="0"/>
      <c r="O51" s="0"/>
      <c r="P51" s="0"/>
      <c r="Q51" s="0"/>
      <c r="R51" s="0"/>
      <c r="S51" s="0"/>
      <c r="T51" s="0"/>
      <c r="U51" s="113"/>
      <c r="Y51" s="1"/>
      <c r="AMF51" s="0"/>
      <c r="AMG51" s="0"/>
      <c r="AMH51" s="0"/>
    </row>
    <row r="52" customFormat="false" ht="12.8" hidden="false" customHeight="false" outlineLevel="0" collapsed="false">
      <c r="A52" s="96" t="n">
        <v>45</v>
      </c>
      <c r="B52" s="60"/>
      <c r="C52" s="153"/>
      <c r="D52" s="153"/>
      <c r="E52" s="0"/>
      <c r="F52" s="0"/>
      <c r="G52" s="153"/>
      <c r="H52" s="34"/>
      <c r="I52" s="152" t="str">
        <f aca="false">IF(ISBLANK(H52),"",VLOOKUP(H52,A$8:D$507,3,1))</f>
        <v/>
      </c>
      <c r="J52" s="63"/>
      <c r="K52" s="63"/>
      <c r="L52" s="0"/>
      <c r="M52" s="0"/>
      <c r="N52" s="0"/>
      <c r="O52" s="0"/>
      <c r="P52" s="0"/>
      <c r="Q52" s="0"/>
      <c r="R52" s="0"/>
      <c r="S52" s="0"/>
      <c r="T52" s="0"/>
      <c r="U52" s="113"/>
      <c r="Y52" s="1"/>
      <c r="AMF52" s="0"/>
      <c r="AMG52" s="0"/>
      <c r="AMH52" s="0"/>
    </row>
    <row r="53" customFormat="false" ht="12.8" hidden="false" customHeight="false" outlineLevel="0" collapsed="false">
      <c r="A53" s="96" t="n">
        <v>46</v>
      </c>
      <c r="B53" s="60"/>
      <c r="C53" s="153"/>
      <c r="D53" s="153"/>
      <c r="E53" s="0"/>
      <c r="F53" s="0"/>
      <c r="G53" s="153"/>
      <c r="H53" s="34"/>
      <c r="I53" s="152" t="str">
        <f aca="false">IF(ISBLANK(H53),"",VLOOKUP(H53,A$8:D$507,3,1))</f>
        <v/>
      </c>
      <c r="J53" s="63"/>
      <c r="K53" s="63"/>
      <c r="L53" s="0"/>
      <c r="M53" s="0"/>
      <c r="N53" s="0"/>
      <c r="O53" s="0"/>
      <c r="P53" s="0"/>
      <c r="Q53" s="0"/>
      <c r="R53" s="0"/>
      <c r="S53" s="0"/>
      <c r="T53" s="0"/>
      <c r="U53" s="113"/>
      <c r="Y53" s="1"/>
      <c r="AMF53" s="0"/>
      <c r="AMG53" s="0"/>
      <c r="AMH53" s="0"/>
    </row>
    <row r="54" customFormat="false" ht="12.8" hidden="false" customHeight="false" outlineLevel="0" collapsed="false">
      <c r="A54" s="96" t="n">
        <v>47</v>
      </c>
      <c r="B54" s="60"/>
      <c r="C54" s="153"/>
      <c r="D54" s="153"/>
      <c r="E54" s="0"/>
      <c r="F54" s="0"/>
      <c r="G54" s="153"/>
      <c r="H54" s="34"/>
      <c r="I54" s="152" t="str">
        <f aca="false">IF(ISBLANK(H54),"",VLOOKUP(H54,A$8:D$507,3,1))</f>
        <v/>
      </c>
      <c r="J54" s="63"/>
      <c r="K54" s="63"/>
      <c r="L54" s="0"/>
      <c r="M54" s="0"/>
      <c r="N54" s="0"/>
      <c r="O54" s="0"/>
      <c r="P54" s="0"/>
      <c r="Q54" s="0"/>
      <c r="R54" s="0"/>
      <c r="S54" s="0"/>
      <c r="T54" s="0"/>
      <c r="U54" s="113"/>
      <c r="Y54" s="1"/>
      <c r="AMF54" s="0"/>
      <c r="AMG54" s="0"/>
      <c r="AMH54" s="0"/>
    </row>
    <row r="55" customFormat="false" ht="12.8" hidden="false" customHeight="false" outlineLevel="0" collapsed="false">
      <c r="A55" s="96" t="n">
        <v>48</v>
      </c>
      <c r="B55" s="60"/>
      <c r="C55" s="153"/>
      <c r="D55" s="153"/>
      <c r="E55" s="0"/>
      <c r="F55" s="0"/>
      <c r="G55" s="153"/>
      <c r="H55" s="34"/>
      <c r="I55" s="152" t="str">
        <f aca="false">IF(ISBLANK(H55),"",VLOOKUP(H55,A$8:D$507,3,1))</f>
        <v/>
      </c>
      <c r="J55" s="63"/>
      <c r="K55" s="63"/>
      <c r="L55" s="0"/>
      <c r="M55" s="0"/>
      <c r="N55" s="0"/>
      <c r="O55" s="0"/>
      <c r="P55" s="0"/>
      <c r="Q55" s="0"/>
      <c r="R55" s="0"/>
      <c r="S55" s="0"/>
      <c r="T55" s="0"/>
      <c r="U55" s="113"/>
      <c r="Y55" s="1"/>
      <c r="AMF55" s="0"/>
      <c r="AMG55" s="0"/>
      <c r="AMH55" s="0"/>
    </row>
    <row r="56" customFormat="false" ht="12.8" hidden="false" customHeight="false" outlineLevel="0" collapsed="false">
      <c r="A56" s="96" t="n">
        <v>49</v>
      </c>
      <c r="B56" s="60"/>
      <c r="C56" s="153"/>
      <c r="D56" s="153"/>
      <c r="E56" s="0"/>
      <c r="F56" s="0"/>
      <c r="G56" s="153"/>
      <c r="H56" s="34"/>
      <c r="I56" s="152" t="str">
        <f aca="false">IF(ISBLANK(H56),"",VLOOKUP(H56,A$8:D$507,3,1))</f>
        <v/>
      </c>
      <c r="J56" s="63"/>
      <c r="K56" s="63"/>
      <c r="L56" s="0"/>
      <c r="M56" s="0"/>
      <c r="N56" s="0"/>
      <c r="O56" s="0"/>
      <c r="P56" s="0"/>
      <c r="Q56" s="0"/>
      <c r="R56" s="0"/>
      <c r="S56" s="0"/>
      <c r="T56" s="0"/>
      <c r="U56" s="113"/>
      <c r="Y56" s="1"/>
      <c r="AMF56" s="0"/>
      <c r="AMG56" s="0"/>
      <c r="AMH56" s="0"/>
    </row>
    <row r="57" customFormat="false" ht="12.8" hidden="false" customHeight="false" outlineLevel="0" collapsed="false">
      <c r="A57" s="96" t="n">
        <v>50</v>
      </c>
      <c r="B57" s="60"/>
      <c r="C57" s="153"/>
      <c r="D57" s="153"/>
      <c r="E57" s="0"/>
      <c r="F57" s="0"/>
      <c r="G57" s="153"/>
      <c r="H57" s="34"/>
      <c r="I57" s="152" t="str">
        <f aca="false">IF(ISBLANK(H57),"",VLOOKUP(H57,A$8:D$507,3,1))</f>
        <v/>
      </c>
      <c r="J57" s="63"/>
      <c r="K57" s="63"/>
      <c r="L57" s="0"/>
      <c r="M57" s="0"/>
      <c r="N57" s="0"/>
      <c r="O57" s="0"/>
      <c r="P57" s="0"/>
      <c r="Q57" s="0"/>
      <c r="R57" s="0"/>
      <c r="S57" s="0"/>
      <c r="T57" s="0"/>
      <c r="U57" s="113"/>
      <c r="Y57" s="1"/>
      <c r="AMF57" s="0"/>
      <c r="AMG57" s="0"/>
      <c r="AMH57" s="0"/>
    </row>
    <row r="58" customFormat="false" ht="12.8" hidden="false" customHeight="false" outlineLevel="0" collapsed="false">
      <c r="A58" s="96" t="n">
        <v>51</v>
      </c>
      <c r="B58" s="60"/>
      <c r="C58" s="153"/>
      <c r="D58" s="153"/>
      <c r="E58" s="0"/>
      <c r="F58" s="0"/>
      <c r="G58" s="153"/>
      <c r="H58" s="34"/>
      <c r="I58" s="152" t="str">
        <f aca="false">IF(ISBLANK(H58),"",VLOOKUP(H58,A$8:D$507,3,1))</f>
        <v/>
      </c>
      <c r="J58" s="63"/>
      <c r="K58" s="63"/>
      <c r="L58" s="0"/>
      <c r="M58" s="0"/>
      <c r="N58" s="0"/>
      <c r="O58" s="0"/>
      <c r="P58" s="0"/>
      <c r="Q58" s="0"/>
      <c r="R58" s="0"/>
      <c r="S58" s="0"/>
      <c r="T58" s="0"/>
      <c r="U58" s="113"/>
      <c r="Y58" s="1"/>
      <c r="AMF58" s="0"/>
      <c r="AMG58" s="0"/>
      <c r="AMH58" s="0"/>
    </row>
    <row r="59" customFormat="false" ht="12.8" hidden="false" customHeight="false" outlineLevel="0" collapsed="false">
      <c r="A59" s="96" t="n">
        <v>52</v>
      </c>
      <c r="B59" s="60"/>
      <c r="C59" s="153"/>
      <c r="D59" s="153"/>
      <c r="E59" s="0"/>
      <c r="F59" s="0"/>
      <c r="G59" s="153"/>
      <c r="H59" s="34"/>
      <c r="I59" s="152" t="str">
        <f aca="false">IF(ISBLANK(H59),"",VLOOKUP(H59,A$8:D$507,3,1))</f>
        <v/>
      </c>
      <c r="J59" s="63"/>
      <c r="K59" s="63"/>
      <c r="L59" s="0"/>
      <c r="M59" s="0"/>
      <c r="N59" s="0"/>
      <c r="O59" s="0"/>
      <c r="P59" s="0"/>
      <c r="Q59" s="0"/>
      <c r="R59" s="0"/>
      <c r="S59" s="0"/>
      <c r="T59" s="0"/>
      <c r="U59" s="113"/>
      <c r="Y59" s="1"/>
      <c r="AMF59" s="0"/>
      <c r="AMG59" s="0"/>
      <c r="AMH59" s="0"/>
    </row>
    <row r="60" customFormat="false" ht="12.8" hidden="false" customHeight="false" outlineLevel="0" collapsed="false">
      <c r="A60" s="96" t="n">
        <v>53</v>
      </c>
      <c r="B60" s="60"/>
      <c r="C60" s="153"/>
      <c r="D60" s="153"/>
      <c r="E60" s="0"/>
      <c r="F60" s="0"/>
      <c r="G60" s="153"/>
      <c r="H60" s="34"/>
      <c r="I60" s="152" t="str">
        <f aca="false">IF(ISBLANK(H60),"",VLOOKUP(H60,A$8:D$507,3,1))</f>
        <v/>
      </c>
      <c r="J60" s="63"/>
      <c r="K60" s="63"/>
      <c r="L60" s="0"/>
      <c r="M60" s="0"/>
      <c r="N60" s="0"/>
      <c r="O60" s="0"/>
      <c r="P60" s="0"/>
      <c r="Q60" s="0"/>
      <c r="R60" s="0"/>
      <c r="S60" s="0"/>
      <c r="T60" s="0"/>
      <c r="U60" s="113"/>
      <c r="Y60" s="1"/>
      <c r="AMF60" s="0"/>
      <c r="AMG60" s="0"/>
      <c r="AMH60" s="0"/>
    </row>
    <row r="61" customFormat="false" ht="12.8" hidden="false" customHeight="false" outlineLevel="0" collapsed="false">
      <c r="A61" s="96" t="n">
        <v>54</v>
      </c>
      <c r="B61" s="60"/>
      <c r="C61" s="153"/>
      <c r="D61" s="153"/>
      <c r="E61" s="0"/>
      <c r="F61" s="0"/>
      <c r="G61" s="153"/>
      <c r="H61" s="34"/>
      <c r="I61" s="152" t="str">
        <f aca="false">IF(ISBLANK(H61),"",VLOOKUP(H61,A$8:D$507,3,1))</f>
        <v/>
      </c>
      <c r="J61" s="63"/>
      <c r="K61" s="63"/>
      <c r="L61" s="0"/>
      <c r="M61" s="0"/>
      <c r="N61" s="0"/>
      <c r="O61" s="0"/>
      <c r="P61" s="0"/>
      <c r="Q61" s="0"/>
      <c r="R61" s="0"/>
      <c r="S61" s="0"/>
      <c r="T61" s="0"/>
      <c r="U61" s="113"/>
      <c r="Y61" s="1"/>
      <c r="AMF61" s="0"/>
      <c r="AMG61" s="0"/>
      <c r="AMH61" s="0"/>
    </row>
    <row r="62" customFormat="false" ht="12.8" hidden="false" customHeight="false" outlineLevel="0" collapsed="false">
      <c r="A62" s="96" t="n">
        <v>55</v>
      </c>
      <c r="B62" s="60"/>
      <c r="C62" s="153"/>
      <c r="D62" s="153"/>
      <c r="E62" s="0"/>
      <c r="F62" s="0"/>
      <c r="G62" s="153"/>
      <c r="H62" s="34"/>
      <c r="I62" s="152" t="str">
        <f aca="false">IF(ISBLANK(H62),"",VLOOKUP(H62,A$8:D$507,3,1))</f>
        <v/>
      </c>
      <c r="J62" s="63"/>
      <c r="K62" s="63"/>
      <c r="L62" s="0"/>
      <c r="M62" s="0"/>
      <c r="N62" s="0"/>
      <c r="O62" s="0"/>
      <c r="P62" s="0"/>
      <c r="Q62" s="0"/>
      <c r="R62" s="0"/>
      <c r="S62" s="0"/>
      <c r="T62" s="0"/>
      <c r="U62" s="113"/>
      <c r="Y62" s="1"/>
      <c r="AMF62" s="0"/>
      <c r="AMG62" s="0"/>
      <c r="AMH62" s="0"/>
    </row>
    <row r="63" customFormat="false" ht="12.8" hidden="false" customHeight="false" outlineLevel="0" collapsed="false">
      <c r="A63" s="96" t="n">
        <v>56</v>
      </c>
      <c r="B63" s="60"/>
      <c r="C63" s="153"/>
      <c r="D63" s="153"/>
      <c r="E63" s="0"/>
      <c r="F63" s="0"/>
      <c r="G63" s="153"/>
      <c r="H63" s="34"/>
      <c r="I63" s="152" t="str">
        <f aca="false">IF(ISBLANK(H63),"",VLOOKUP(H63,A$8:D$507,3,1))</f>
        <v/>
      </c>
      <c r="J63" s="63"/>
      <c r="K63" s="63"/>
      <c r="L63" s="0"/>
      <c r="M63" s="0"/>
      <c r="N63" s="0"/>
      <c r="O63" s="0"/>
      <c r="P63" s="0"/>
      <c r="Q63" s="0"/>
      <c r="R63" s="0"/>
      <c r="S63" s="0"/>
      <c r="T63" s="0"/>
      <c r="U63" s="113"/>
      <c r="Y63" s="1"/>
      <c r="AMF63" s="0"/>
      <c r="AMG63" s="0"/>
      <c r="AMH63" s="0"/>
    </row>
    <row r="64" customFormat="false" ht="12.8" hidden="false" customHeight="false" outlineLevel="0" collapsed="false">
      <c r="A64" s="96" t="n">
        <v>57</v>
      </c>
      <c r="B64" s="60"/>
      <c r="C64" s="153"/>
      <c r="D64" s="153"/>
      <c r="E64" s="0"/>
      <c r="F64" s="0"/>
      <c r="G64" s="153"/>
      <c r="H64" s="34"/>
      <c r="I64" s="152" t="str">
        <f aca="false">IF(ISBLANK(H64),"",VLOOKUP(H64,A$8:D$507,3,1))</f>
        <v/>
      </c>
      <c r="J64" s="63"/>
      <c r="K64" s="63"/>
      <c r="L64" s="0"/>
      <c r="M64" s="0"/>
      <c r="N64" s="0"/>
      <c r="O64" s="0"/>
      <c r="P64" s="0"/>
      <c r="Q64" s="0"/>
      <c r="R64" s="0"/>
      <c r="S64" s="0"/>
      <c r="T64" s="0"/>
      <c r="U64" s="113"/>
      <c r="Y64" s="1"/>
      <c r="AMF64" s="0"/>
      <c r="AMG64" s="0"/>
      <c r="AMH64" s="0"/>
    </row>
    <row r="65" customFormat="false" ht="12.8" hidden="false" customHeight="false" outlineLevel="0" collapsed="false">
      <c r="A65" s="96" t="n">
        <v>58</v>
      </c>
      <c r="B65" s="60"/>
      <c r="C65" s="153"/>
      <c r="D65" s="153"/>
      <c r="E65" s="0"/>
      <c r="F65" s="0"/>
      <c r="G65" s="153"/>
      <c r="H65" s="34"/>
      <c r="I65" s="152" t="str">
        <f aca="false">IF(ISBLANK(H65),"",VLOOKUP(H65,A$8:D$507,3,1))</f>
        <v/>
      </c>
      <c r="J65" s="63"/>
      <c r="K65" s="63"/>
      <c r="L65" s="0"/>
      <c r="M65" s="0"/>
      <c r="N65" s="0"/>
      <c r="O65" s="0"/>
      <c r="P65" s="0"/>
      <c r="Q65" s="0"/>
      <c r="R65" s="0"/>
      <c r="S65" s="0"/>
      <c r="T65" s="0"/>
      <c r="U65" s="113"/>
      <c r="Y65" s="1"/>
      <c r="AMF65" s="0"/>
      <c r="AMG65" s="0"/>
      <c r="AMH65" s="0"/>
    </row>
    <row r="66" customFormat="false" ht="12.8" hidden="false" customHeight="false" outlineLevel="0" collapsed="false">
      <c r="A66" s="96" t="n">
        <v>59</v>
      </c>
      <c r="B66" s="60"/>
      <c r="C66" s="153"/>
      <c r="D66" s="153"/>
      <c r="E66" s="0"/>
      <c r="F66" s="0"/>
      <c r="G66" s="153"/>
      <c r="H66" s="34"/>
      <c r="I66" s="152" t="str">
        <f aca="false">IF(ISBLANK(H66),"",VLOOKUP(H66,A$8:D$507,3,1))</f>
        <v/>
      </c>
      <c r="J66" s="63"/>
      <c r="K66" s="63"/>
      <c r="L66" s="0"/>
      <c r="M66" s="0"/>
      <c r="N66" s="0"/>
      <c r="O66" s="0"/>
      <c r="P66" s="0"/>
      <c r="Q66" s="0"/>
      <c r="R66" s="0"/>
      <c r="S66" s="0"/>
      <c r="T66" s="0"/>
      <c r="U66" s="113"/>
      <c r="Y66" s="1"/>
      <c r="AMF66" s="0"/>
      <c r="AMG66" s="0"/>
      <c r="AMH66" s="0"/>
    </row>
    <row r="67" customFormat="false" ht="12.8" hidden="false" customHeight="false" outlineLevel="0" collapsed="false">
      <c r="A67" s="96" t="n">
        <v>60</v>
      </c>
      <c r="B67" s="60"/>
      <c r="C67" s="153"/>
      <c r="D67" s="153"/>
      <c r="E67" s="0"/>
      <c r="F67" s="0"/>
      <c r="G67" s="153"/>
      <c r="H67" s="34"/>
      <c r="I67" s="152" t="str">
        <f aca="false">IF(ISBLANK(H67),"",VLOOKUP(H67,A$8:D$507,3,1))</f>
        <v/>
      </c>
      <c r="J67" s="63"/>
      <c r="K67" s="63"/>
      <c r="L67" s="0"/>
      <c r="M67" s="0"/>
      <c r="N67" s="0"/>
      <c r="O67" s="0"/>
      <c r="P67" s="0"/>
      <c r="Q67" s="0"/>
      <c r="R67" s="0"/>
      <c r="S67" s="0"/>
      <c r="T67" s="0"/>
      <c r="U67" s="113"/>
      <c r="Y67" s="1"/>
      <c r="AMF67" s="0"/>
      <c r="AMG67" s="0"/>
      <c r="AMH67" s="0"/>
    </row>
    <row r="68" customFormat="false" ht="12.8" hidden="false" customHeight="false" outlineLevel="0" collapsed="false">
      <c r="A68" s="96" t="n">
        <v>61</v>
      </c>
      <c r="B68" s="60"/>
      <c r="C68" s="153"/>
      <c r="D68" s="153"/>
      <c r="E68" s="0"/>
      <c r="F68" s="0"/>
      <c r="G68" s="153"/>
      <c r="H68" s="34"/>
      <c r="I68" s="152" t="str">
        <f aca="false">IF(ISBLANK(H68),"",VLOOKUP(H68,A$8:D$507,3,1))</f>
        <v/>
      </c>
      <c r="J68" s="63"/>
      <c r="K68" s="63"/>
      <c r="L68" s="0"/>
      <c r="M68" s="0"/>
      <c r="N68" s="0"/>
      <c r="O68" s="0"/>
      <c r="P68" s="0"/>
      <c r="Q68" s="0"/>
      <c r="R68" s="0"/>
      <c r="S68" s="0"/>
      <c r="T68" s="0"/>
      <c r="U68" s="113"/>
      <c r="Y68" s="1"/>
      <c r="AMF68" s="0"/>
      <c r="AMG68" s="0"/>
      <c r="AMH68" s="0"/>
    </row>
    <row r="69" customFormat="false" ht="12.8" hidden="false" customHeight="false" outlineLevel="0" collapsed="false">
      <c r="A69" s="96" t="n">
        <v>62</v>
      </c>
      <c r="B69" s="60"/>
      <c r="C69" s="153"/>
      <c r="D69" s="153"/>
      <c r="E69" s="0"/>
      <c r="F69" s="0"/>
      <c r="G69" s="153"/>
      <c r="H69" s="34"/>
      <c r="I69" s="152" t="str">
        <f aca="false">IF(ISBLANK(H69),"",VLOOKUP(H69,A$8:D$507,3,1))</f>
        <v/>
      </c>
      <c r="J69" s="63"/>
      <c r="K69" s="63"/>
      <c r="L69" s="0"/>
      <c r="M69" s="0"/>
      <c r="N69" s="0"/>
      <c r="O69" s="0"/>
      <c r="P69" s="0"/>
      <c r="Q69" s="0"/>
      <c r="R69" s="0"/>
      <c r="S69" s="0"/>
      <c r="T69" s="0"/>
      <c r="U69" s="113"/>
      <c r="Y69" s="1"/>
      <c r="AMF69" s="0"/>
      <c r="AMG69" s="0"/>
      <c r="AMH69" s="0"/>
    </row>
    <row r="70" customFormat="false" ht="12.8" hidden="false" customHeight="false" outlineLevel="0" collapsed="false">
      <c r="A70" s="96" t="n">
        <v>63</v>
      </c>
      <c r="B70" s="60"/>
      <c r="C70" s="153"/>
      <c r="D70" s="153"/>
      <c r="E70" s="0"/>
      <c r="F70" s="0"/>
      <c r="G70" s="153"/>
      <c r="H70" s="34"/>
      <c r="I70" s="152" t="str">
        <f aca="false">IF(ISBLANK(H70),"",VLOOKUP(H70,A$8:D$507,3,1))</f>
        <v/>
      </c>
      <c r="J70" s="63"/>
      <c r="K70" s="63"/>
      <c r="L70" s="0"/>
      <c r="M70" s="0"/>
      <c r="N70" s="0"/>
      <c r="O70" s="0"/>
      <c r="P70" s="0"/>
      <c r="Q70" s="0"/>
      <c r="R70" s="0"/>
      <c r="S70" s="0"/>
      <c r="T70" s="0"/>
      <c r="U70" s="113"/>
      <c r="Y70" s="1"/>
      <c r="AMF70" s="0"/>
      <c r="AMG70" s="0"/>
      <c r="AMH70" s="0"/>
    </row>
    <row r="71" customFormat="false" ht="12.8" hidden="false" customHeight="false" outlineLevel="0" collapsed="false">
      <c r="A71" s="96" t="n">
        <v>64</v>
      </c>
      <c r="B71" s="60"/>
      <c r="C71" s="153"/>
      <c r="D71" s="153"/>
      <c r="E71" s="0"/>
      <c r="F71" s="0"/>
      <c r="G71" s="153"/>
      <c r="H71" s="34"/>
      <c r="I71" s="152" t="str">
        <f aca="false">IF(ISBLANK(H71),"",VLOOKUP(H71,A$8:D$507,3,1))</f>
        <v/>
      </c>
      <c r="J71" s="63"/>
      <c r="K71" s="63"/>
      <c r="L71" s="0"/>
      <c r="M71" s="0"/>
      <c r="N71" s="0"/>
      <c r="O71" s="0"/>
      <c r="P71" s="0"/>
      <c r="Q71" s="0"/>
      <c r="R71" s="0"/>
      <c r="S71" s="0"/>
      <c r="T71" s="0"/>
      <c r="U71" s="113"/>
      <c r="Y71" s="1"/>
      <c r="AMF71" s="0"/>
      <c r="AMG71" s="0"/>
      <c r="AMH71" s="0"/>
    </row>
    <row r="72" customFormat="false" ht="12.8" hidden="false" customHeight="false" outlineLevel="0" collapsed="false">
      <c r="A72" s="96" t="n">
        <v>65</v>
      </c>
      <c r="B72" s="60"/>
      <c r="C72" s="153"/>
      <c r="D72" s="153"/>
      <c r="E72" s="0"/>
      <c r="F72" s="0"/>
      <c r="G72" s="153"/>
      <c r="H72" s="34"/>
      <c r="I72" s="152" t="str">
        <f aca="false">IF(ISBLANK(H72),"",VLOOKUP(H72,A$8:D$507,3,1))</f>
        <v/>
      </c>
      <c r="J72" s="63"/>
      <c r="K72" s="63"/>
      <c r="L72" s="0"/>
      <c r="M72" s="0"/>
      <c r="N72" s="0"/>
      <c r="O72" s="0"/>
      <c r="P72" s="0"/>
      <c r="Q72" s="0"/>
      <c r="R72" s="0"/>
      <c r="S72" s="0"/>
      <c r="T72" s="0"/>
      <c r="U72" s="113"/>
      <c r="Y72" s="1"/>
      <c r="AMF72" s="0"/>
      <c r="AMG72" s="0"/>
      <c r="AMH72" s="0"/>
    </row>
    <row r="73" customFormat="false" ht="12.8" hidden="false" customHeight="false" outlineLevel="0" collapsed="false">
      <c r="A73" s="96" t="n">
        <v>66</v>
      </c>
      <c r="B73" s="60"/>
      <c r="C73" s="153"/>
      <c r="D73" s="153"/>
      <c r="E73" s="0"/>
      <c r="F73" s="0"/>
      <c r="G73" s="153"/>
      <c r="H73" s="34"/>
      <c r="I73" s="152" t="str">
        <f aca="false">IF(ISBLANK(H73),"",VLOOKUP(H73,A$8:D$507,3,1))</f>
        <v/>
      </c>
      <c r="J73" s="63"/>
      <c r="K73" s="63"/>
      <c r="L73" s="0"/>
      <c r="M73" s="0"/>
      <c r="N73" s="0"/>
      <c r="O73" s="0"/>
      <c r="P73" s="0"/>
      <c r="Q73" s="0"/>
      <c r="R73" s="0"/>
      <c r="S73" s="0"/>
      <c r="T73" s="0"/>
      <c r="U73" s="113"/>
      <c r="Y73" s="1"/>
      <c r="AMF73" s="0"/>
      <c r="AMG73" s="0"/>
      <c r="AMH73" s="0"/>
    </row>
    <row r="74" customFormat="false" ht="12.8" hidden="false" customHeight="false" outlineLevel="0" collapsed="false">
      <c r="A74" s="96" t="n">
        <v>67</v>
      </c>
      <c r="B74" s="60"/>
      <c r="C74" s="153"/>
      <c r="D74" s="153"/>
      <c r="E74" s="0"/>
      <c r="F74" s="0"/>
      <c r="G74" s="153"/>
      <c r="H74" s="34"/>
      <c r="I74" s="152" t="str">
        <f aca="false">IF(ISBLANK(H74),"",VLOOKUP(H74,A$8:D$507,3,1))</f>
        <v/>
      </c>
      <c r="J74" s="63"/>
      <c r="K74" s="63"/>
      <c r="L74" s="0"/>
      <c r="M74" s="0"/>
      <c r="N74" s="0"/>
      <c r="O74" s="0"/>
      <c r="P74" s="0"/>
      <c r="Q74" s="0"/>
      <c r="R74" s="0"/>
      <c r="S74" s="0"/>
      <c r="T74" s="0"/>
      <c r="U74" s="113"/>
      <c r="Y74" s="1"/>
      <c r="AMF74" s="0"/>
      <c r="AMG74" s="0"/>
      <c r="AMH74" s="0"/>
    </row>
    <row r="75" customFormat="false" ht="12.8" hidden="false" customHeight="false" outlineLevel="0" collapsed="false">
      <c r="A75" s="96" t="n">
        <v>68</v>
      </c>
      <c r="B75" s="60"/>
      <c r="C75" s="153"/>
      <c r="D75" s="153"/>
      <c r="E75" s="0"/>
      <c r="F75" s="0"/>
      <c r="G75" s="153"/>
      <c r="H75" s="34"/>
      <c r="I75" s="152" t="str">
        <f aca="false">IF(ISBLANK(H75),"",VLOOKUP(H75,A$8:D$507,3,1))</f>
        <v/>
      </c>
      <c r="J75" s="63"/>
      <c r="K75" s="63"/>
      <c r="L75" s="0"/>
      <c r="M75" s="0"/>
      <c r="N75" s="0"/>
      <c r="O75" s="0"/>
      <c r="P75" s="0"/>
      <c r="Q75" s="0"/>
      <c r="R75" s="0"/>
      <c r="S75" s="0"/>
      <c r="T75" s="0"/>
      <c r="U75" s="113"/>
      <c r="Y75" s="1"/>
      <c r="AMF75" s="0"/>
      <c r="AMG75" s="0"/>
      <c r="AMH75" s="0"/>
    </row>
    <row r="76" customFormat="false" ht="12.8" hidden="false" customHeight="false" outlineLevel="0" collapsed="false">
      <c r="A76" s="96" t="n">
        <v>69</v>
      </c>
      <c r="B76" s="60"/>
      <c r="C76" s="153"/>
      <c r="D76" s="153"/>
      <c r="E76" s="0"/>
      <c r="F76" s="0"/>
      <c r="G76" s="153"/>
      <c r="H76" s="34"/>
      <c r="I76" s="152" t="str">
        <f aca="false">IF(ISBLANK(H76),"",VLOOKUP(H76,A$8:D$507,3,1))</f>
        <v/>
      </c>
      <c r="J76" s="63"/>
      <c r="K76" s="63"/>
      <c r="L76" s="0"/>
      <c r="M76" s="0"/>
      <c r="N76" s="0"/>
      <c r="O76" s="0"/>
      <c r="P76" s="0"/>
      <c r="Q76" s="0"/>
      <c r="R76" s="0"/>
      <c r="S76" s="0"/>
      <c r="T76" s="0"/>
      <c r="U76" s="113"/>
      <c r="Y76" s="1"/>
      <c r="AMF76" s="0"/>
      <c r="AMG76" s="0"/>
      <c r="AMH76" s="0"/>
    </row>
    <row r="77" customFormat="false" ht="12.8" hidden="false" customHeight="false" outlineLevel="0" collapsed="false">
      <c r="A77" s="96" t="n">
        <v>70</v>
      </c>
      <c r="B77" s="60"/>
      <c r="C77" s="153"/>
      <c r="D77" s="153"/>
      <c r="E77" s="0"/>
      <c r="F77" s="0"/>
      <c r="G77" s="153"/>
      <c r="H77" s="34"/>
      <c r="I77" s="152" t="str">
        <f aca="false">IF(ISBLANK(H77),"",VLOOKUP(H77,A$8:D$507,3,1))</f>
        <v/>
      </c>
      <c r="J77" s="63"/>
      <c r="K77" s="63"/>
      <c r="L77" s="0"/>
      <c r="M77" s="0"/>
      <c r="N77" s="0"/>
      <c r="O77" s="0"/>
      <c r="P77" s="0"/>
      <c r="Q77" s="0"/>
      <c r="R77" s="0"/>
      <c r="S77" s="0"/>
      <c r="T77" s="0"/>
      <c r="U77" s="113"/>
      <c r="Y77" s="1"/>
      <c r="AMF77" s="0"/>
      <c r="AMG77" s="0"/>
      <c r="AMH77" s="0"/>
    </row>
    <row r="78" customFormat="false" ht="12.8" hidden="false" customHeight="false" outlineLevel="0" collapsed="false">
      <c r="A78" s="96" t="n">
        <v>71</v>
      </c>
      <c r="B78" s="60"/>
      <c r="C78" s="153"/>
      <c r="D78" s="153"/>
      <c r="E78" s="0"/>
      <c r="F78" s="0"/>
      <c r="G78" s="153"/>
      <c r="H78" s="34"/>
      <c r="I78" s="152" t="str">
        <f aca="false">IF(ISBLANK(H78),"",VLOOKUP(H78,A$8:D$507,3,1))</f>
        <v/>
      </c>
      <c r="J78" s="63"/>
      <c r="K78" s="63"/>
      <c r="L78" s="0"/>
      <c r="M78" s="0"/>
      <c r="N78" s="0"/>
      <c r="O78" s="0"/>
      <c r="P78" s="0"/>
      <c r="Q78" s="0"/>
      <c r="R78" s="0"/>
      <c r="S78" s="0"/>
      <c r="T78" s="0"/>
      <c r="U78" s="113"/>
      <c r="Y78" s="1"/>
      <c r="AMF78" s="0"/>
      <c r="AMG78" s="0"/>
      <c r="AMH78" s="0"/>
    </row>
    <row r="79" customFormat="false" ht="12.8" hidden="false" customHeight="false" outlineLevel="0" collapsed="false">
      <c r="A79" s="96" t="n">
        <v>72</v>
      </c>
      <c r="B79" s="60"/>
      <c r="C79" s="153"/>
      <c r="D79" s="153"/>
      <c r="E79" s="0"/>
      <c r="F79" s="0"/>
      <c r="G79" s="153"/>
      <c r="H79" s="34"/>
      <c r="I79" s="152" t="str">
        <f aca="false">IF(ISBLANK(H79),"",VLOOKUP(H79,A$8:D$507,3,1))</f>
        <v/>
      </c>
      <c r="J79" s="63"/>
      <c r="K79" s="63"/>
      <c r="L79" s="0"/>
      <c r="M79" s="0"/>
      <c r="N79" s="0"/>
      <c r="O79" s="0"/>
      <c r="P79" s="0"/>
      <c r="Q79" s="0"/>
      <c r="R79" s="0"/>
      <c r="S79" s="0"/>
      <c r="T79" s="0"/>
      <c r="U79" s="113"/>
      <c r="Y79" s="1"/>
      <c r="AMF79" s="0"/>
      <c r="AMG79" s="0"/>
      <c r="AMH79" s="0"/>
    </row>
    <row r="80" customFormat="false" ht="12.8" hidden="false" customHeight="false" outlineLevel="0" collapsed="false">
      <c r="A80" s="96" t="n">
        <v>73</v>
      </c>
      <c r="B80" s="60"/>
      <c r="C80" s="153"/>
      <c r="D80" s="153"/>
      <c r="E80" s="0"/>
      <c r="F80" s="0"/>
      <c r="G80" s="153"/>
      <c r="H80" s="34"/>
      <c r="I80" s="152" t="str">
        <f aca="false">IF(ISBLANK(H80),"",VLOOKUP(H80,A$8:D$507,3,1))</f>
        <v/>
      </c>
      <c r="J80" s="63"/>
      <c r="K80" s="63"/>
      <c r="L80" s="0"/>
      <c r="M80" s="0"/>
      <c r="N80" s="0"/>
      <c r="O80" s="0"/>
      <c r="P80" s="0"/>
      <c r="Q80" s="0"/>
      <c r="R80" s="0"/>
      <c r="S80" s="0"/>
      <c r="T80" s="0"/>
      <c r="U80" s="113"/>
      <c r="Y80" s="1"/>
      <c r="AMF80" s="0"/>
      <c r="AMG80" s="0"/>
      <c r="AMH80" s="0"/>
    </row>
    <row r="81" customFormat="false" ht="12.8" hidden="false" customHeight="false" outlineLevel="0" collapsed="false">
      <c r="A81" s="96" t="n">
        <v>74</v>
      </c>
      <c r="B81" s="60"/>
      <c r="C81" s="153"/>
      <c r="D81" s="153"/>
      <c r="E81" s="0"/>
      <c r="F81" s="0"/>
      <c r="G81" s="153"/>
      <c r="H81" s="34"/>
      <c r="I81" s="152" t="str">
        <f aca="false">IF(ISBLANK(H81),"",VLOOKUP(H81,A$8:D$507,3,1))</f>
        <v/>
      </c>
      <c r="J81" s="63"/>
      <c r="K81" s="63"/>
      <c r="L81" s="0"/>
      <c r="M81" s="0"/>
      <c r="N81" s="0"/>
      <c r="O81" s="0"/>
      <c r="P81" s="0"/>
      <c r="Q81" s="0"/>
      <c r="R81" s="0"/>
      <c r="S81" s="0"/>
      <c r="T81" s="0"/>
      <c r="U81" s="113"/>
      <c r="Y81" s="1"/>
      <c r="AMF81" s="0"/>
      <c r="AMG81" s="0"/>
      <c r="AMH81" s="0"/>
    </row>
    <row r="82" customFormat="false" ht="12.8" hidden="false" customHeight="false" outlineLevel="0" collapsed="false">
      <c r="A82" s="96" t="n">
        <v>75</v>
      </c>
      <c r="B82" s="60"/>
      <c r="C82" s="153"/>
      <c r="D82" s="153"/>
      <c r="E82" s="0"/>
      <c r="F82" s="0"/>
      <c r="G82" s="153"/>
      <c r="H82" s="34"/>
      <c r="I82" s="152" t="str">
        <f aca="false">IF(ISBLANK(H82),"",VLOOKUP(H82,A$8:D$507,3,1))</f>
        <v/>
      </c>
      <c r="J82" s="63"/>
      <c r="K82" s="63"/>
      <c r="L82" s="0"/>
      <c r="M82" s="0"/>
      <c r="N82" s="0"/>
      <c r="O82" s="0"/>
      <c r="P82" s="0"/>
      <c r="Q82" s="0"/>
      <c r="R82" s="0"/>
      <c r="S82" s="0"/>
      <c r="T82" s="0"/>
      <c r="U82" s="113"/>
      <c r="Y82" s="1"/>
      <c r="AMF82" s="0"/>
      <c r="AMG82" s="0"/>
      <c r="AMH82" s="0"/>
    </row>
    <row r="83" customFormat="false" ht="12.8" hidden="false" customHeight="false" outlineLevel="0" collapsed="false">
      <c r="A83" s="96" t="n">
        <v>76</v>
      </c>
      <c r="B83" s="60"/>
      <c r="C83" s="153"/>
      <c r="D83" s="153"/>
      <c r="E83" s="0"/>
      <c r="F83" s="0"/>
      <c r="G83" s="153"/>
      <c r="H83" s="34"/>
      <c r="I83" s="152" t="str">
        <f aca="false">IF(ISBLANK(H83),"",VLOOKUP(H83,A$8:D$507,3,1))</f>
        <v/>
      </c>
      <c r="J83" s="63"/>
      <c r="K83" s="63"/>
      <c r="L83" s="0"/>
      <c r="M83" s="0"/>
      <c r="N83" s="0"/>
      <c r="O83" s="0"/>
      <c r="P83" s="0"/>
      <c r="Q83" s="0"/>
      <c r="R83" s="0"/>
      <c r="S83" s="0"/>
      <c r="T83" s="0"/>
      <c r="U83" s="113"/>
      <c r="Y83" s="1"/>
      <c r="AMF83" s="0"/>
      <c r="AMG83" s="0"/>
      <c r="AMH83" s="0"/>
    </row>
    <row r="84" customFormat="false" ht="12.8" hidden="false" customHeight="false" outlineLevel="0" collapsed="false">
      <c r="A84" s="96" t="n">
        <v>77</v>
      </c>
      <c r="B84" s="60"/>
      <c r="C84" s="153"/>
      <c r="D84" s="153"/>
      <c r="E84" s="0"/>
      <c r="F84" s="0"/>
      <c r="G84" s="153"/>
      <c r="H84" s="34"/>
      <c r="I84" s="152" t="str">
        <f aca="false">IF(ISBLANK(H84),"",VLOOKUP(H84,A$8:D$507,3,1))</f>
        <v/>
      </c>
      <c r="J84" s="63"/>
      <c r="K84" s="63"/>
      <c r="L84" s="0"/>
      <c r="M84" s="0"/>
      <c r="N84" s="0"/>
      <c r="O84" s="0"/>
      <c r="P84" s="0"/>
      <c r="Q84" s="0"/>
      <c r="R84" s="0"/>
      <c r="S84" s="0"/>
      <c r="T84" s="0"/>
      <c r="U84" s="113"/>
      <c r="Y84" s="1"/>
      <c r="AMF84" s="0"/>
      <c r="AMG84" s="0"/>
      <c r="AMH84" s="0"/>
    </row>
    <row r="85" customFormat="false" ht="12.8" hidden="false" customHeight="false" outlineLevel="0" collapsed="false">
      <c r="A85" s="96" t="n">
        <v>78</v>
      </c>
      <c r="B85" s="60"/>
      <c r="C85" s="153"/>
      <c r="D85" s="153"/>
      <c r="E85" s="0"/>
      <c r="F85" s="0"/>
      <c r="G85" s="153"/>
      <c r="H85" s="34"/>
      <c r="I85" s="152" t="str">
        <f aca="false">IF(ISBLANK(H85),"",VLOOKUP(H85,A$8:D$507,3,1))</f>
        <v/>
      </c>
      <c r="J85" s="63"/>
      <c r="K85" s="63"/>
      <c r="L85" s="0"/>
      <c r="M85" s="0"/>
      <c r="N85" s="0"/>
      <c r="O85" s="0"/>
      <c r="P85" s="0"/>
      <c r="Q85" s="0"/>
      <c r="R85" s="0"/>
      <c r="S85" s="0"/>
      <c r="T85" s="0"/>
      <c r="U85" s="113"/>
      <c r="Y85" s="1"/>
      <c r="AMF85" s="0"/>
      <c r="AMG85" s="0"/>
      <c r="AMH85" s="0"/>
    </row>
    <row r="86" customFormat="false" ht="12.8" hidden="false" customHeight="false" outlineLevel="0" collapsed="false">
      <c r="A86" s="96" t="n">
        <v>79</v>
      </c>
      <c r="B86" s="60"/>
      <c r="C86" s="153"/>
      <c r="D86" s="153"/>
      <c r="E86" s="0"/>
      <c r="F86" s="0"/>
      <c r="G86" s="153"/>
      <c r="H86" s="34"/>
      <c r="I86" s="152" t="str">
        <f aca="false">IF(ISBLANK(H86),"",VLOOKUP(H86,A$8:D$507,3,1))</f>
        <v/>
      </c>
      <c r="J86" s="63"/>
      <c r="K86" s="63"/>
      <c r="L86" s="0"/>
      <c r="M86" s="0"/>
      <c r="N86" s="0"/>
      <c r="O86" s="0"/>
      <c r="P86" s="0"/>
      <c r="Q86" s="0"/>
      <c r="R86" s="0"/>
      <c r="S86" s="0"/>
      <c r="T86" s="0"/>
      <c r="U86" s="113"/>
      <c r="Y86" s="1"/>
      <c r="AMF86" s="0"/>
      <c r="AMG86" s="0"/>
      <c r="AMH86" s="0"/>
    </row>
    <row r="87" customFormat="false" ht="12.8" hidden="false" customHeight="false" outlineLevel="0" collapsed="false">
      <c r="A87" s="96" t="n">
        <v>80</v>
      </c>
      <c r="B87" s="60"/>
      <c r="C87" s="153"/>
      <c r="D87" s="153"/>
      <c r="E87" s="0"/>
      <c r="F87" s="0"/>
      <c r="G87" s="153"/>
      <c r="H87" s="34"/>
      <c r="I87" s="152" t="str">
        <f aca="false">IF(ISBLANK(H87),"",VLOOKUP(H87,A$8:D$507,3,1))</f>
        <v/>
      </c>
      <c r="J87" s="63"/>
      <c r="K87" s="63"/>
      <c r="L87" s="0"/>
      <c r="M87" s="0"/>
      <c r="N87" s="0"/>
      <c r="O87" s="0"/>
      <c r="P87" s="0"/>
      <c r="Q87" s="0"/>
      <c r="R87" s="0"/>
      <c r="S87" s="0"/>
      <c r="T87" s="0"/>
      <c r="U87" s="113"/>
      <c r="Y87" s="1"/>
      <c r="AMF87" s="0"/>
      <c r="AMG87" s="0"/>
      <c r="AMH87" s="0"/>
    </row>
    <row r="88" customFormat="false" ht="12.8" hidden="false" customHeight="false" outlineLevel="0" collapsed="false">
      <c r="A88" s="96" t="n">
        <v>81</v>
      </c>
      <c r="B88" s="60"/>
      <c r="C88" s="153"/>
      <c r="D88" s="153"/>
      <c r="E88" s="0"/>
      <c r="F88" s="0"/>
      <c r="G88" s="153"/>
      <c r="H88" s="34"/>
      <c r="I88" s="152" t="str">
        <f aca="false">IF(ISBLANK(H88),"",VLOOKUP(H88,A$8:D$507,3,1))</f>
        <v/>
      </c>
      <c r="J88" s="63"/>
      <c r="K88" s="63"/>
      <c r="L88" s="0"/>
      <c r="M88" s="0"/>
      <c r="N88" s="0"/>
      <c r="O88" s="0"/>
      <c r="P88" s="0"/>
      <c r="Q88" s="0"/>
      <c r="R88" s="0"/>
      <c r="S88" s="0"/>
      <c r="T88" s="0"/>
      <c r="U88" s="113"/>
      <c r="Y88" s="1"/>
      <c r="AMF88" s="0"/>
      <c r="AMG88" s="0"/>
      <c r="AMH88" s="0"/>
    </row>
    <row r="89" customFormat="false" ht="12.8" hidden="false" customHeight="false" outlineLevel="0" collapsed="false">
      <c r="A89" s="96" t="n">
        <v>82</v>
      </c>
      <c r="B89" s="60"/>
      <c r="C89" s="153"/>
      <c r="D89" s="153"/>
      <c r="E89" s="0"/>
      <c r="F89" s="0"/>
      <c r="G89" s="153"/>
      <c r="H89" s="34"/>
      <c r="I89" s="152" t="str">
        <f aca="false">IF(ISBLANK(H89),"",VLOOKUP(H89,A$8:D$507,3,1))</f>
        <v/>
      </c>
      <c r="J89" s="63"/>
      <c r="K89" s="63"/>
      <c r="L89" s="0"/>
      <c r="M89" s="0"/>
      <c r="N89" s="0"/>
      <c r="O89" s="0"/>
      <c r="P89" s="0"/>
      <c r="Q89" s="0"/>
      <c r="R89" s="0"/>
      <c r="S89" s="0"/>
      <c r="T89" s="0"/>
      <c r="U89" s="113"/>
      <c r="Y89" s="1"/>
      <c r="AMF89" s="0"/>
      <c r="AMG89" s="0"/>
      <c r="AMH89" s="0"/>
    </row>
    <row r="90" customFormat="false" ht="12.8" hidden="false" customHeight="false" outlineLevel="0" collapsed="false">
      <c r="A90" s="96" t="n">
        <v>83</v>
      </c>
      <c r="B90" s="60"/>
      <c r="C90" s="153"/>
      <c r="D90" s="153"/>
      <c r="E90" s="0"/>
      <c r="F90" s="0"/>
      <c r="G90" s="153"/>
      <c r="H90" s="34"/>
      <c r="I90" s="152" t="str">
        <f aca="false">IF(ISBLANK(H90),"",VLOOKUP(H90,A$8:D$507,3,1))</f>
        <v/>
      </c>
      <c r="J90" s="63"/>
      <c r="K90" s="63"/>
      <c r="L90" s="0"/>
      <c r="M90" s="0"/>
      <c r="N90" s="0"/>
      <c r="O90" s="0"/>
      <c r="P90" s="0"/>
      <c r="Q90" s="0"/>
      <c r="R90" s="0"/>
      <c r="S90" s="0"/>
      <c r="T90" s="0"/>
      <c r="U90" s="113"/>
      <c r="Y90" s="1"/>
      <c r="AMF90" s="0"/>
      <c r="AMG90" s="0"/>
      <c r="AMH90" s="0"/>
    </row>
    <row r="91" customFormat="false" ht="12.8" hidden="false" customHeight="false" outlineLevel="0" collapsed="false">
      <c r="A91" s="96" t="n">
        <v>84</v>
      </c>
      <c r="B91" s="60"/>
      <c r="C91" s="153"/>
      <c r="D91" s="153"/>
      <c r="E91" s="0"/>
      <c r="F91" s="0"/>
      <c r="G91" s="153"/>
      <c r="H91" s="34"/>
      <c r="I91" s="152" t="str">
        <f aca="false">IF(ISBLANK(H91),"",VLOOKUP(H91,A$8:D$507,3,1))</f>
        <v/>
      </c>
      <c r="J91" s="63"/>
      <c r="K91" s="63"/>
      <c r="L91" s="0"/>
      <c r="M91" s="0"/>
      <c r="N91" s="0"/>
      <c r="O91" s="0"/>
      <c r="P91" s="0"/>
      <c r="Q91" s="0"/>
      <c r="R91" s="0"/>
      <c r="S91" s="0"/>
      <c r="T91" s="0"/>
      <c r="U91" s="113"/>
      <c r="Y91" s="1"/>
      <c r="AMF91" s="0"/>
      <c r="AMG91" s="0"/>
      <c r="AMH91" s="0"/>
    </row>
    <row r="92" customFormat="false" ht="12.8" hidden="false" customHeight="false" outlineLevel="0" collapsed="false">
      <c r="A92" s="96" t="n">
        <v>85</v>
      </c>
      <c r="B92" s="60"/>
      <c r="C92" s="153"/>
      <c r="D92" s="153"/>
      <c r="E92" s="0"/>
      <c r="F92" s="0"/>
      <c r="G92" s="153"/>
      <c r="H92" s="34"/>
      <c r="I92" s="152" t="str">
        <f aca="false">IF(ISBLANK(H92),"",VLOOKUP(H92,A$8:D$507,3,1))</f>
        <v/>
      </c>
      <c r="J92" s="63"/>
      <c r="K92" s="63"/>
      <c r="L92" s="0"/>
      <c r="M92" s="0"/>
      <c r="N92" s="0"/>
      <c r="O92" s="0"/>
      <c r="P92" s="0"/>
      <c r="Q92" s="0"/>
      <c r="R92" s="0"/>
      <c r="S92" s="0"/>
      <c r="T92" s="0"/>
      <c r="U92" s="113"/>
      <c r="Y92" s="1"/>
      <c r="AMF92" s="0"/>
      <c r="AMG92" s="0"/>
      <c r="AMH92" s="0"/>
    </row>
    <row r="93" customFormat="false" ht="12.8" hidden="false" customHeight="false" outlineLevel="0" collapsed="false">
      <c r="A93" s="96" t="n">
        <v>86</v>
      </c>
      <c r="B93" s="60"/>
      <c r="C93" s="153"/>
      <c r="D93" s="153"/>
      <c r="E93" s="0"/>
      <c r="F93" s="0"/>
      <c r="G93" s="153"/>
      <c r="H93" s="34"/>
      <c r="I93" s="152" t="str">
        <f aca="false">IF(ISBLANK(H93),"",VLOOKUP(H93,A$8:D$507,3,1))</f>
        <v/>
      </c>
      <c r="J93" s="63"/>
      <c r="K93" s="63"/>
      <c r="L93" s="0"/>
      <c r="M93" s="0"/>
      <c r="N93" s="0"/>
      <c r="O93" s="0"/>
      <c r="P93" s="0"/>
      <c r="Q93" s="0"/>
      <c r="R93" s="0"/>
      <c r="S93" s="0"/>
      <c r="T93" s="0"/>
      <c r="U93" s="113"/>
      <c r="Y93" s="1"/>
      <c r="AMF93" s="0"/>
      <c r="AMG93" s="0"/>
      <c r="AMH93" s="0"/>
    </row>
    <row r="94" customFormat="false" ht="12.8" hidden="false" customHeight="false" outlineLevel="0" collapsed="false">
      <c r="A94" s="96" t="n">
        <v>87</v>
      </c>
      <c r="B94" s="60"/>
      <c r="C94" s="153"/>
      <c r="D94" s="153"/>
      <c r="E94" s="0"/>
      <c r="F94" s="0"/>
      <c r="G94" s="153"/>
      <c r="H94" s="34"/>
      <c r="I94" s="152" t="str">
        <f aca="false">IF(ISBLANK(H94),"",VLOOKUP(H94,A$8:D$507,3,1))</f>
        <v/>
      </c>
      <c r="J94" s="63"/>
      <c r="K94" s="63"/>
      <c r="L94" s="0"/>
      <c r="M94" s="0"/>
      <c r="N94" s="0"/>
      <c r="O94" s="0"/>
      <c r="P94" s="0"/>
      <c r="Q94" s="0"/>
      <c r="R94" s="0"/>
      <c r="S94" s="0"/>
      <c r="T94" s="0"/>
      <c r="U94" s="113"/>
      <c r="Y94" s="1"/>
      <c r="AMF94" s="0"/>
      <c r="AMG94" s="0"/>
      <c r="AMH94" s="0"/>
    </row>
    <row r="95" customFormat="false" ht="12.8" hidden="false" customHeight="false" outlineLevel="0" collapsed="false">
      <c r="A95" s="96" t="n">
        <v>88</v>
      </c>
      <c r="B95" s="60"/>
      <c r="C95" s="153"/>
      <c r="D95" s="153"/>
      <c r="E95" s="0"/>
      <c r="F95" s="0"/>
      <c r="G95" s="153"/>
      <c r="H95" s="34"/>
      <c r="I95" s="152" t="str">
        <f aca="false">IF(ISBLANK(H95),"",VLOOKUP(H95,A$8:D$507,3,1))</f>
        <v/>
      </c>
      <c r="J95" s="63"/>
      <c r="K95" s="63"/>
      <c r="L95" s="0"/>
      <c r="M95" s="0"/>
      <c r="N95" s="0"/>
      <c r="O95" s="0"/>
      <c r="P95" s="0"/>
      <c r="Q95" s="0"/>
      <c r="R95" s="0"/>
      <c r="S95" s="0"/>
      <c r="T95" s="0"/>
      <c r="U95" s="113"/>
      <c r="Y95" s="1"/>
      <c r="AMF95" s="0"/>
      <c r="AMG95" s="0"/>
      <c r="AMH95" s="0"/>
    </row>
    <row r="96" customFormat="false" ht="12.8" hidden="false" customHeight="false" outlineLevel="0" collapsed="false">
      <c r="A96" s="96" t="n">
        <v>89</v>
      </c>
      <c r="B96" s="60"/>
      <c r="C96" s="153"/>
      <c r="D96" s="153"/>
      <c r="E96" s="0"/>
      <c r="F96" s="0"/>
      <c r="G96" s="153"/>
      <c r="H96" s="34"/>
      <c r="I96" s="152" t="str">
        <f aca="false">IF(ISBLANK(H96),"",VLOOKUP(H96,A$8:D$507,3,1))</f>
        <v/>
      </c>
      <c r="J96" s="63"/>
      <c r="K96" s="63"/>
      <c r="L96" s="0"/>
      <c r="M96" s="0"/>
      <c r="N96" s="0"/>
      <c r="O96" s="0"/>
      <c r="P96" s="0"/>
      <c r="Q96" s="0"/>
      <c r="R96" s="0"/>
      <c r="S96" s="0"/>
      <c r="T96" s="0"/>
      <c r="U96" s="113"/>
      <c r="Y96" s="1"/>
      <c r="AMF96" s="0"/>
      <c r="AMG96" s="0"/>
      <c r="AMH96" s="0"/>
    </row>
    <row r="97" customFormat="false" ht="12.8" hidden="false" customHeight="false" outlineLevel="0" collapsed="false">
      <c r="A97" s="96" t="n">
        <v>90</v>
      </c>
      <c r="B97" s="60"/>
      <c r="C97" s="153"/>
      <c r="D97" s="153"/>
      <c r="E97" s="0"/>
      <c r="F97" s="0"/>
      <c r="G97" s="153"/>
      <c r="H97" s="34"/>
      <c r="I97" s="152" t="str">
        <f aca="false">IF(ISBLANK(H97),"",VLOOKUP(H97,A$8:D$507,3,1))</f>
        <v/>
      </c>
      <c r="J97" s="63"/>
      <c r="K97" s="63"/>
      <c r="L97" s="0"/>
      <c r="M97" s="0"/>
      <c r="N97" s="0"/>
      <c r="O97" s="0"/>
      <c r="P97" s="0"/>
      <c r="Q97" s="0"/>
      <c r="R97" s="0"/>
      <c r="S97" s="0"/>
      <c r="T97" s="0"/>
      <c r="U97" s="113"/>
      <c r="Y97" s="1"/>
      <c r="AMF97" s="0"/>
      <c r="AMG97" s="0"/>
      <c r="AMH97" s="0"/>
    </row>
    <row r="98" customFormat="false" ht="12.8" hidden="false" customHeight="false" outlineLevel="0" collapsed="false">
      <c r="A98" s="96" t="n">
        <v>91</v>
      </c>
      <c r="B98" s="60"/>
      <c r="C98" s="153"/>
      <c r="D98" s="153"/>
      <c r="E98" s="0"/>
      <c r="F98" s="0"/>
      <c r="G98" s="153"/>
      <c r="H98" s="34"/>
      <c r="I98" s="152" t="str">
        <f aca="false">IF(ISBLANK(H98),"",VLOOKUP(H98,A$8:D$507,3,1))</f>
        <v/>
      </c>
      <c r="J98" s="63"/>
      <c r="K98" s="63"/>
      <c r="L98" s="0"/>
      <c r="M98" s="0"/>
      <c r="N98" s="0"/>
      <c r="O98" s="0"/>
      <c r="P98" s="0"/>
      <c r="Q98" s="0"/>
      <c r="R98" s="0"/>
      <c r="S98" s="0"/>
      <c r="T98" s="0"/>
      <c r="U98" s="113"/>
      <c r="Y98" s="1"/>
      <c r="AMF98" s="0"/>
      <c r="AMG98" s="0"/>
      <c r="AMH98" s="0"/>
    </row>
    <row r="99" customFormat="false" ht="12.8" hidden="false" customHeight="false" outlineLevel="0" collapsed="false">
      <c r="A99" s="96" t="n">
        <v>92</v>
      </c>
      <c r="B99" s="60"/>
      <c r="C99" s="153"/>
      <c r="D99" s="153"/>
      <c r="E99" s="0"/>
      <c r="F99" s="0"/>
      <c r="G99" s="153"/>
      <c r="H99" s="34"/>
      <c r="I99" s="152" t="str">
        <f aca="false">IF(ISBLANK(H99),"",VLOOKUP(H99,A$8:D$507,3,1))</f>
        <v/>
      </c>
      <c r="J99" s="63"/>
      <c r="K99" s="63"/>
      <c r="L99" s="0"/>
      <c r="M99" s="0"/>
      <c r="N99" s="0"/>
      <c r="O99" s="0"/>
      <c r="P99" s="0"/>
      <c r="Q99" s="0"/>
      <c r="R99" s="0"/>
      <c r="S99" s="0"/>
      <c r="T99" s="0"/>
      <c r="U99" s="113"/>
      <c r="Y99" s="1"/>
      <c r="AMF99" s="0"/>
      <c r="AMG99" s="0"/>
      <c r="AMH99" s="0"/>
    </row>
    <row r="100" customFormat="false" ht="12.8" hidden="false" customHeight="false" outlineLevel="0" collapsed="false">
      <c r="A100" s="96" t="n">
        <v>93</v>
      </c>
      <c r="B100" s="60"/>
      <c r="C100" s="153"/>
      <c r="D100" s="153"/>
      <c r="E100" s="0"/>
      <c r="F100" s="0"/>
      <c r="G100" s="153"/>
      <c r="H100" s="34"/>
      <c r="I100" s="152" t="str">
        <f aca="false">IF(ISBLANK(H100),"",VLOOKUP(H100,A$8:D$507,3,1))</f>
        <v/>
      </c>
      <c r="J100" s="63"/>
      <c r="K100" s="63"/>
      <c r="L100" s="0"/>
      <c r="M100" s="0"/>
      <c r="N100" s="0"/>
      <c r="O100" s="0"/>
      <c r="P100" s="0"/>
      <c r="Q100" s="0"/>
      <c r="R100" s="0"/>
      <c r="S100" s="0"/>
      <c r="T100" s="0"/>
      <c r="U100" s="113"/>
      <c r="Y100" s="1"/>
      <c r="AMF100" s="0"/>
      <c r="AMG100" s="0"/>
      <c r="AMH100" s="0"/>
    </row>
    <row r="101" customFormat="false" ht="12.8" hidden="false" customHeight="false" outlineLevel="0" collapsed="false">
      <c r="A101" s="96" t="n">
        <v>94</v>
      </c>
      <c r="B101" s="60"/>
      <c r="C101" s="153"/>
      <c r="D101" s="153"/>
      <c r="E101" s="0"/>
      <c r="F101" s="0"/>
      <c r="G101" s="153"/>
      <c r="H101" s="34"/>
      <c r="I101" s="152" t="str">
        <f aca="false">IF(ISBLANK(H101),"",VLOOKUP(H101,A$8:D$507,3,1))</f>
        <v/>
      </c>
      <c r="J101" s="63"/>
      <c r="K101" s="63"/>
      <c r="L101" s="0"/>
      <c r="M101" s="0"/>
      <c r="N101" s="0"/>
      <c r="O101" s="0"/>
      <c r="P101" s="0"/>
      <c r="Q101" s="0"/>
      <c r="R101" s="0"/>
      <c r="S101" s="0"/>
      <c r="T101" s="0"/>
      <c r="U101" s="113"/>
      <c r="Y101" s="1"/>
      <c r="AMF101" s="0"/>
      <c r="AMG101" s="0"/>
      <c r="AMH101" s="0"/>
    </row>
    <row r="102" customFormat="false" ht="12.8" hidden="false" customHeight="false" outlineLevel="0" collapsed="false">
      <c r="A102" s="96" t="n">
        <v>95</v>
      </c>
      <c r="B102" s="60"/>
      <c r="C102" s="153"/>
      <c r="D102" s="153"/>
      <c r="E102" s="0"/>
      <c r="F102" s="0"/>
      <c r="G102" s="153"/>
      <c r="H102" s="34"/>
      <c r="I102" s="152" t="str">
        <f aca="false">IF(ISBLANK(H102),"",VLOOKUP(H102,A$8:D$507,3,1))</f>
        <v/>
      </c>
      <c r="J102" s="63"/>
      <c r="K102" s="63"/>
      <c r="L102" s="0"/>
      <c r="M102" s="0"/>
      <c r="N102" s="0"/>
      <c r="O102" s="0"/>
      <c r="P102" s="0"/>
      <c r="Q102" s="0"/>
      <c r="R102" s="0"/>
      <c r="S102" s="0"/>
      <c r="T102" s="0"/>
      <c r="U102" s="113"/>
      <c r="Y102" s="1"/>
      <c r="AMF102" s="0"/>
      <c r="AMG102" s="0"/>
      <c r="AMH102" s="0"/>
    </row>
    <row r="103" customFormat="false" ht="12.8" hidden="false" customHeight="false" outlineLevel="0" collapsed="false">
      <c r="A103" s="96" t="n">
        <v>96</v>
      </c>
      <c r="B103" s="60"/>
      <c r="C103" s="153"/>
      <c r="D103" s="153"/>
      <c r="E103" s="0"/>
      <c r="F103" s="0"/>
      <c r="G103" s="153"/>
      <c r="H103" s="34"/>
      <c r="I103" s="152" t="str">
        <f aca="false">IF(ISBLANK(H103),"",VLOOKUP(H103,A$8:D$507,3,1))</f>
        <v/>
      </c>
      <c r="J103" s="63"/>
      <c r="K103" s="63"/>
      <c r="L103" s="0"/>
      <c r="M103" s="0"/>
      <c r="N103" s="0"/>
      <c r="O103" s="0"/>
      <c r="P103" s="0"/>
      <c r="Q103" s="0"/>
      <c r="R103" s="0"/>
      <c r="S103" s="0"/>
      <c r="T103" s="0"/>
      <c r="U103" s="113"/>
      <c r="Y103" s="1"/>
      <c r="AMF103" s="0"/>
      <c r="AMG103" s="0"/>
      <c r="AMH103" s="0"/>
    </row>
    <row r="104" customFormat="false" ht="12.8" hidden="false" customHeight="false" outlineLevel="0" collapsed="false">
      <c r="A104" s="96" t="n">
        <v>97</v>
      </c>
      <c r="B104" s="60"/>
      <c r="C104" s="153"/>
      <c r="D104" s="153"/>
      <c r="E104" s="0"/>
      <c r="F104" s="0"/>
      <c r="G104" s="153"/>
      <c r="H104" s="34"/>
      <c r="I104" s="152" t="str">
        <f aca="false">IF(ISBLANK(H104),"",VLOOKUP(H104,A$8:D$507,3,1))</f>
        <v/>
      </c>
      <c r="J104" s="63"/>
      <c r="K104" s="63"/>
      <c r="L104" s="0"/>
      <c r="M104" s="0"/>
      <c r="N104" s="0"/>
      <c r="O104" s="0"/>
      <c r="P104" s="0"/>
      <c r="Q104" s="0"/>
      <c r="R104" s="0"/>
      <c r="S104" s="0"/>
      <c r="T104" s="0"/>
      <c r="U104" s="113"/>
      <c r="Y104" s="1"/>
      <c r="AMF104" s="0"/>
      <c r="AMG104" s="0"/>
      <c r="AMH104" s="0"/>
    </row>
    <row r="105" customFormat="false" ht="12.8" hidden="false" customHeight="false" outlineLevel="0" collapsed="false">
      <c r="A105" s="96" t="n">
        <v>98</v>
      </c>
      <c r="B105" s="60"/>
      <c r="C105" s="153"/>
      <c r="D105" s="153"/>
      <c r="E105" s="0"/>
      <c r="F105" s="0"/>
      <c r="G105" s="153"/>
      <c r="H105" s="34"/>
      <c r="I105" s="152" t="str">
        <f aca="false">IF(ISBLANK(H105),"",VLOOKUP(H105,A$8:D$507,3,1))</f>
        <v/>
      </c>
      <c r="J105" s="63"/>
      <c r="K105" s="63"/>
      <c r="L105" s="0"/>
      <c r="M105" s="0"/>
      <c r="N105" s="0"/>
      <c r="O105" s="0"/>
      <c r="P105" s="0"/>
      <c r="Q105" s="0"/>
      <c r="R105" s="0"/>
      <c r="S105" s="0"/>
      <c r="T105" s="0"/>
      <c r="U105" s="113"/>
      <c r="Y105" s="1"/>
      <c r="AMF105" s="0"/>
      <c r="AMG105" s="0"/>
      <c r="AMH105" s="0"/>
    </row>
    <row r="106" customFormat="false" ht="12.8" hidden="false" customHeight="false" outlineLevel="0" collapsed="false">
      <c r="A106" s="96" t="n">
        <v>99</v>
      </c>
      <c r="B106" s="60"/>
      <c r="C106" s="153"/>
      <c r="D106" s="153"/>
      <c r="E106" s="0"/>
      <c r="F106" s="0"/>
      <c r="G106" s="153"/>
      <c r="H106" s="34"/>
      <c r="I106" s="152" t="str">
        <f aca="false">IF(ISBLANK(H106),"",VLOOKUP(H106,A$8:D$507,3,1))</f>
        <v/>
      </c>
      <c r="J106" s="63"/>
      <c r="K106" s="63"/>
      <c r="L106" s="0"/>
      <c r="M106" s="0"/>
      <c r="N106" s="0"/>
      <c r="O106" s="0"/>
      <c r="P106" s="0"/>
      <c r="Q106" s="0"/>
      <c r="R106" s="0"/>
      <c r="S106" s="0"/>
      <c r="T106" s="0"/>
      <c r="U106" s="113"/>
      <c r="Y106" s="1"/>
      <c r="AMF106" s="0"/>
      <c r="AMG106" s="0"/>
      <c r="AMH106" s="0"/>
    </row>
    <row r="107" customFormat="false" ht="12.8" hidden="false" customHeight="false" outlineLevel="0" collapsed="false">
      <c r="A107" s="96" t="n">
        <v>100</v>
      </c>
      <c r="B107" s="60"/>
      <c r="C107" s="153"/>
      <c r="D107" s="153"/>
      <c r="E107" s="0"/>
      <c r="F107" s="0"/>
      <c r="G107" s="153"/>
      <c r="H107" s="34"/>
      <c r="I107" s="152" t="str">
        <f aca="false">IF(ISBLANK(H107),"",VLOOKUP(H107,A$8:D$507,3,1))</f>
        <v/>
      </c>
      <c r="J107" s="63"/>
      <c r="K107" s="63"/>
      <c r="L107" s="0"/>
      <c r="M107" s="0"/>
      <c r="N107" s="0"/>
      <c r="O107" s="0"/>
      <c r="P107" s="0"/>
      <c r="Q107" s="0"/>
      <c r="R107" s="0"/>
      <c r="S107" s="0"/>
      <c r="T107" s="0"/>
      <c r="U107" s="113"/>
      <c r="Y107" s="1"/>
      <c r="AMF107" s="0"/>
      <c r="AMG107" s="0"/>
      <c r="AMH107" s="0"/>
    </row>
    <row r="108" customFormat="false" ht="12.8" hidden="false" customHeight="false" outlineLevel="0" collapsed="false">
      <c r="A108" s="96" t="n">
        <v>101</v>
      </c>
      <c r="B108" s="60"/>
      <c r="C108" s="153"/>
      <c r="D108" s="153"/>
      <c r="E108" s="0"/>
      <c r="F108" s="0"/>
      <c r="G108" s="153"/>
      <c r="H108" s="34"/>
      <c r="I108" s="152" t="str">
        <f aca="false">IF(ISBLANK(H108),"",VLOOKUP(H108,A$8:D$507,3,1))</f>
        <v/>
      </c>
      <c r="J108" s="63"/>
      <c r="K108" s="63"/>
      <c r="L108" s="0"/>
      <c r="M108" s="0"/>
      <c r="N108" s="0"/>
      <c r="O108" s="0"/>
      <c r="P108" s="0"/>
      <c r="Q108" s="0"/>
      <c r="R108" s="0"/>
      <c r="S108" s="0"/>
      <c r="T108" s="0"/>
      <c r="U108" s="113"/>
      <c r="Y108" s="1"/>
      <c r="AMF108" s="0"/>
      <c r="AMG108" s="0"/>
      <c r="AMH108" s="0"/>
    </row>
    <row r="109" customFormat="false" ht="12.8" hidden="false" customHeight="false" outlineLevel="0" collapsed="false">
      <c r="A109" s="96" t="n">
        <v>102</v>
      </c>
      <c r="B109" s="60"/>
      <c r="C109" s="153"/>
      <c r="D109" s="153"/>
      <c r="E109" s="0"/>
      <c r="F109" s="0"/>
      <c r="G109" s="153"/>
      <c r="H109" s="34"/>
      <c r="I109" s="152" t="str">
        <f aca="false">IF(ISBLANK(H109),"",VLOOKUP(H109,A$8:D$507,3,1))</f>
        <v/>
      </c>
      <c r="J109" s="63"/>
      <c r="K109" s="63"/>
      <c r="L109" s="0"/>
      <c r="M109" s="0"/>
      <c r="N109" s="0"/>
      <c r="O109" s="0"/>
      <c r="P109" s="0"/>
      <c r="Q109" s="0"/>
      <c r="R109" s="0"/>
      <c r="S109" s="0"/>
      <c r="T109" s="0"/>
      <c r="U109" s="113"/>
      <c r="Y109" s="1"/>
      <c r="AMF109" s="0"/>
      <c r="AMG109" s="0"/>
      <c r="AMH109" s="0"/>
    </row>
    <row r="110" customFormat="false" ht="12.8" hidden="false" customHeight="false" outlineLevel="0" collapsed="false">
      <c r="A110" s="96" t="n">
        <v>103</v>
      </c>
      <c r="B110" s="60"/>
      <c r="C110" s="153"/>
      <c r="D110" s="153"/>
      <c r="E110" s="0"/>
      <c r="F110" s="0"/>
      <c r="G110" s="153"/>
      <c r="H110" s="34"/>
      <c r="I110" s="152" t="str">
        <f aca="false">IF(ISBLANK(H110),"",VLOOKUP(H110,A$8:D$507,3,1))</f>
        <v/>
      </c>
      <c r="J110" s="63"/>
      <c r="K110" s="63"/>
      <c r="L110" s="0"/>
      <c r="M110" s="0"/>
      <c r="N110" s="0"/>
      <c r="O110" s="0"/>
      <c r="P110" s="0"/>
      <c r="Q110" s="0"/>
      <c r="R110" s="0"/>
      <c r="S110" s="0"/>
      <c r="T110" s="0"/>
      <c r="U110" s="113"/>
      <c r="Y110" s="1"/>
      <c r="AMF110" s="0"/>
      <c r="AMG110" s="0"/>
      <c r="AMH110" s="0"/>
    </row>
    <row r="111" customFormat="false" ht="12.8" hidden="false" customHeight="false" outlineLevel="0" collapsed="false">
      <c r="A111" s="96" t="n">
        <v>104</v>
      </c>
      <c r="B111" s="60"/>
      <c r="C111" s="153"/>
      <c r="D111" s="153"/>
      <c r="E111" s="0"/>
      <c r="F111" s="0"/>
      <c r="G111" s="153"/>
      <c r="H111" s="34"/>
      <c r="I111" s="152" t="str">
        <f aca="false">IF(ISBLANK(H111),"",VLOOKUP(H111,A$8:D$507,3,1))</f>
        <v/>
      </c>
      <c r="J111" s="63"/>
      <c r="K111" s="63"/>
      <c r="L111" s="0"/>
      <c r="M111" s="0"/>
      <c r="N111" s="0"/>
      <c r="O111" s="0"/>
      <c r="P111" s="0"/>
      <c r="Q111" s="0"/>
      <c r="R111" s="0"/>
      <c r="S111" s="0"/>
      <c r="T111" s="0"/>
      <c r="U111" s="113"/>
      <c r="Y111" s="1"/>
      <c r="AMF111" s="0"/>
      <c r="AMG111" s="0"/>
      <c r="AMH111" s="0"/>
    </row>
    <row r="112" customFormat="false" ht="12.8" hidden="false" customHeight="false" outlineLevel="0" collapsed="false">
      <c r="A112" s="96" t="n">
        <v>105</v>
      </c>
      <c r="B112" s="60"/>
      <c r="C112" s="153"/>
      <c r="D112" s="153"/>
      <c r="E112" s="0"/>
      <c r="F112" s="0"/>
      <c r="G112" s="153"/>
      <c r="H112" s="34"/>
      <c r="I112" s="152" t="str">
        <f aca="false">IF(ISBLANK(H112),"",VLOOKUP(H112,A$8:D$507,3,1))</f>
        <v/>
      </c>
      <c r="J112" s="63"/>
      <c r="K112" s="63"/>
      <c r="L112" s="0"/>
      <c r="M112" s="0"/>
      <c r="N112" s="0"/>
      <c r="O112" s="0"/>
      <c r="P112" s="0"/>
      <c r="Q112" s="0"/>
      <c r="R112" s="0"/>
      <c r="S112" s="0"/>
      <c r="T112" s="0"/>
      <c r="U112" s="113"/>
      <c r="Y112" s="1"/>
      <c r="AMF112" s="0"/>
      <c r="AMG112" s="0"/>
      <c r="AMH112" s="0"/>
    </row>
    <row r="113" customFormat="false" ht="12.8" hidden="false" customHeight="false" outlineLevel="0" collapsed="false">
      <c r="A113" s="96" t="n">
        <v>106</v>
      </c>
      <c r="B113" s="60"/>
      <c r="C113" s="153"/>
      <c r="D113" s="153"/>
      <c r="E113" s="0"/>
      <c r="F113" s="0"/>
      <c r="G113" s="153"/>
      <c r="H113" s="34"/>
      <c r="I113" s="152" t="str">
        <f aca="false">IF(ISBLANK(H113),"",VLOOKUP(H113,A$8:D$507,3,1))</f>
        <v/>
      </c>
      <c r="J113" s="63"/>
      <c r="K113" s="63"/>
      <c r="L113" s="0"/>
      <c r="M113" s="0"/>
      <c r="N113" s="0"/>
      <c r="O113" s="0"/>
      <c r="P113" s="0"/>
      <c r="Q113" s="0"/>
      <c r="R113" s="0"/>
      <c r="S113" s="0"/>
      <c r="T113" s="0"/>
      <c r="U113" s="113"/>
      <c r="Y113" s="1"/>
      <c r="AMF113" s="0"/>
      <c r="AMG113" s="0"/>
      <c r="AMH113" s="0"/>
    </row>
    <row r="114" customFormat="false" ht="12.8" hidden="false" customHeight="false" outlineLevel="0" collapsed="false">
      <c r="A114" s="96" t="n">
        <v>107</v>
      </c>
      <c r="B114" s="60"/>
      <c r="C114" s="153"/>
      <c r="D114" s="153"/>
      <c r="E114" s="0"/>
      <c r="F114" s="0"/>
      <c r="G114" s="153"/>
      <c r="H114" s="34"/>
      <c r="I114" s="152" t="str">
        <f aca="false">IF(ISBLANK(H114),"",VLOOKUP(H114,A$8:D$507,3,1))</f>
        <v/>
      </c>
      <c r="J114" s="63"/>
      <c r="K114" s="63"/>
      <c r="L114" s="0"/>
      <c r="M114" s="0"/>
      <c r="N114" s="0"/>
      <c r="O114" s="0"/>
      <c r="P114" s="0"/>
      <c r="Q114" s="0"/>
      <c r="R114" s="0"/>
      <c r="S114" s="0"/>
      <c r="T114" s="0"/>
      <c r="U114" s="113"/>
      <c r="Y114" s="1"/>
      <c r="AMF114" s="0"/>
      <c r="AMG114" s="0"/>
      <c r="AMH114" s="0"/>
    </row>
    <row r="115" customFormat="false" ht="12.8" hidden="false" customHeight="false" outlineLevel="0" collapsed="false">
      <c r="A115" s="96" t="n">
        <v>108</v>
      </c>
      <c r="B115" s="60"/>
      <c r="C115" s="153"/>
      <c r="D115" s="153"/>
      <c r="E115" s="0"/>
      <c r="F115" s="0"/>
      <c r="G115" s="153"/>
      <c r="H115" s="34"/>
      <c r="I115" s="152" t="str">
        <f aca="false">IF(ISBLANK(H115),"",VLOOKUP(H115,A$8:D$507,3,1))</f>
        <v/>
      </c>
      <c r="J115" s="63"/>
      <c r="K115" s="63"/>
      <c r="L115" s="0"/>
      <c r="M115" s="0"/>
      <c r="N115" s="0"/>
      <c r="O115" s="0"/>
      <c r="P115" s="0"/>
      <c r="Q115" s="0"/>
      <c r="R115" s="0"/>
      <c r="S115" s="0"/>
      <c r="T115" s="0"/>
      <c r="U115" s="113"/>
      <c r="Y115" s="1"/>
      <c r="AMF115" s="0"/>
      <c r="AMG115" s="0"/>
      <c r="AMH115" s="0"/>
    </row>
    <row r="116" customFormat="false" ht="12.8" hidden="false" customHeight="false" outlineLevel="0" collapsed="false">
      <c r="A116" s="96" t="n">
        <v>109</v>
      </c>
      <c r="B116" s="60"/>
      <c r="C116" s="153"/>
      <c r="D116" s="153"/>
      <c r="E116" s="0"/>
      <c r="F116" s="0"/>
      <c r="G116" s="153"/>
      <c r="H116" s="34"/>
      <c r="I116" s="152" t="str">
        <f aca="false">IF(ISBLANK(H116),"",VLOOKUP(H116,A$8:D$507,3,1))</f>
        <v/>
      </c>
      <c r="J116" s="63"/>
      <c r="K116" s="63"/>
      <c r="L116" s="0"/>
      <c r="M116" s="0"/>
      <c r="N116" s="0"/>
      <c r="O116" s="0"/>
      <c r="P116" s="0"/>
      <c r="Q116" s="0"/>
      <c r="R116" s="0"/>
      <c r="S116" s="0"/>
      <c r="T116" s="0"/>
      <c r="U116" s="113"/>
      <c r="Y116" s="1"/>
      <c r="AMF116" s="0"/>
      <c r="AMG116" s="0"/>
      <c r="AMH116" s="0"/>
    </row>
    <row r="117" customFormat="false" ht="12.8" hidden="false" customHeight="false" outlineLevel="0" collapsed="false">
      <c r="A117" s="96" t="n">
        <v>110</v>
      </c>
      <c r="B117" s="60"/>
      <c r="C117" s="153"/>
      <c r="D117" s="153"/>
      <c r="E117" s="0"/>
      <c r="F117" s="0"/>
      <c r="G117" s="153"/>
      <c r="H117" s="34"/>
      <c r="I117" s="152" t="str">
        <f aca="false">IF(ISBLANK(H117),"",VLOOKUP(H117,A$8:D$507,3,1))</f>
        <v/>
      </c>
      <c r="J117" s="63"/>
      <c r="K117" s="63"/>
      <c r="L117" s="0"/>
      <c r="M117" s="0"/>
      <c r="N117" s="0"/>
      <c r="O117" s="0"/>
      <c r="P117" s="0"/>
      <c r="Q117" s="0"/>
      <c r="R117" s="0"/>
      <c r="S117" s="0"/>
      <c r="T117" s="0"/>
      <c r="U117" s="113"/>
      <c r="Y117" s="1"/>
      <c r="AMF117" s="0"/>
      <c r="AMG117" s="0"/>
      <c r="AMH117" s="0"/>
    </row>
    <row r="118" customFormat="false" ht="12.8" hidden="false" customHeight="false" outlineLevel="0" collapsed="false">
      <c r="A118" s="96" t="n">
        <v>111</v>
      </c>
      <c r="B118" s="60"/>
      <c r="C118" s="153"/>
      <c r="D118" s="153"/>
      <c r="E118" s="0"/>
      <c r="F118" s="0"/>
      <c r="G118" s="153"/>
      <c r="H118" s="34"/>
      <c r="I118" s="152" t="str">
        <f aca="false">IF(ISBLANK(H118),"",VLOOKUP(H118,A$8:D$507,3,1))</f>
        <v/>
      </c>
      <c r="J118" s="63"/>
      <c r="K118" s="63"/>
      <c r="L118" s="0"/>
      <c r="M118" s="0"/>
      <c r="N118" s="0"/>
      <c r="O118" s="0"/>
      <c r="P118" s="0"/>
      <c r="Q118" s="0"/>
      <c r="R118" s="0"/>
      <c r="S118" s="0"/>
      <c r="T118" s="0"/>
      <c r="U118" s="113"/>
      <c r="Y118" s="1"/>
      <c r="AMF118" s="0"/>
      <c r="AMG118" s="0"/>
      <c r="AMH118" s="0"/>
    </row>
    <row r="119" customFormat="false" ht="12.8" hidden="false" customHeight="false" outlineLevel="0" collapsed="false">
      <c r="A119" s="96" t="n">
        <v>112</v>
      </c>
      <c r="B119" s="60"/>
      <c r="C119" s="153"/>
      <c r="D119" s="153"/>
      <c r="E119" s="0"/>
      <c r="F119" s="0"/>
      <c r="G119" s="153"/>
      <c r="H119" s="34"/>
      <c r="I119" s="152" t="str">
        <f aca="false">IF(ISBLANK(H119),"",VLOOKUP(H119,A$8:D$507,3,1))</f>
        <v/>
      </c>
      <c r="J119" s="63"/>
      <c r="K119" s="63"/>
      <c r="L119" s="0"/>
      <c r="M119" s="0"/>
      <c r="N119" s="0"/>
      <c r="O119" s="0"/>
      <c r="P119" s="0"/>
      <c r="Q119" s="0"/>
      <c r="R119" s="0"/>
      <c r="S119" s="0"/>
      <c r="T119" s="0"/>
      <c r="U119" s="113"/>
      <c r="Y119" s="1"/>
      <c r="AMF119" s="0"/>
      <c r="AMG119" s="0"/>
      <c r="AMH119" s="0"/>
    </row>
    <row r="120" customFormat="false" ht="12.8" hidden="false" customHeight="false" outlineLevel="0" collapsed="false">
      <c r="A120" s="96" t="n">
        <v>113</v>
      </c>
      <c r="B120" s="60"/>
      <c r="C120" s="153"/>
      <c r="D120" s="153"/>
      <c r="E120" s="0"/>
      <c r="F120" s="0"/>
      <c r="G120" s="153"/>
      <c r="H120" s="34"/>
      <c r="I120" s="152" t="str">
        <f aca="false">IF(ISBLANK(H120),"",VLOOKUP(H120,A$8:D$507,3,1))</f>
        <v/>
      </c>
      <c r="J120" s="63"/>
      <c r="K120" s="63"/>
      <c r="L120" s="0"/>
      <c r="M120" s="0"/>
      <c r="N120" s="0"/>
      <c r="O120" s="0"/>
      <c r="P120" s="0"/>
      <c r="Q120" s="0"/>
      <c r="R120" s="0"/>
      <c r="S120" s="0"/>
      <c r="T120" s="0"/>
      <c r="U120" s="113"/>
      <c r="Y120" s="1"/>
      <c r="AMF120" s="0"/>
      <c r="AMG120" s="0"/>
      <c r="AMH120" s="0"/>
    </row>
    <row r="121" customFormat="false" ht="12.8" hidden="false" customHeight="false" outlineLevel="0" collapsed="false">
      <c r="A121" s="96" t="n">
        <v>114</v>
      </c>
      <c r="B121" s="60"/>
      <c r="C121" s="153"/>
      <c r="D121" s="153"/>
      <c r="E121" s="0"/>
      <c r="F121" s="0"/>
      <c r="G121" s="153"/>
      <c r="H121" s="34"/>
      <c r="I121" s="152" t="str">
        <f aca="false">IF(ISBLANK(H121),"",VLOOKUP(H121,A$8:D$507,3,1))</f>
        <v/>
      </c>
      <c r="J121" s="63"/>
      <c r="K121" s="63"/>
      <c r="L121" s="0"/>
      <c r="M121" s="0"/>
      <c r="N121" s="0"/>
      <c r="O121" s="0"/>
      <c r="P121" s="0"/>
      <c r="Q121" s="0"/>
      <c r="R121" s="0"/>
      <c r="S121" s="0"/>
      <c r="T121" s="0"/>
      <c r="U121" s="113"/>
      <c r="Y121" s="1"/>
      <c r="AMF121" s="0"/>
      <c r="AMG121" s="0"/>
      <c r="AMH121" s="0"/>
    </row>
    <row r="122" customFormat="false" ht="12.8" hidden="false" customHeight="false" outlineLevel="0" collapsed="false">
      <c r="A122" s="96" t="n">
        <v>115</v>
      </c>
      <c r="B122" s="60"/>
      <c r="C122" s="153"/>
      <c r="D122" s="153"/>
      <c r="E122" s="0"/>
      <c r="F122" s="0"/>
      <c r="G122" s="153"/>
      <c r="H122" s="34"/>
      <c r="I122" s="152" t="str">
        <f aca="false">IF(ISBLANK(H122),"",VLOOKUP(H122,A$8:D$507,3,1))</f>
        <v/>
      </c>
      <c r="J122" s="63"/>
      <c r="K122" s="63"/>
      <c r="L122" s="0"/>
      <c r="M122" s="0"/>
      <c r="N122" s="0"/>
      <c r="O122" s="0"/>
      <c r="P122" s="0"/>
      <c r="Q122" s="0"/>
      <c r="R122" s="0"/>
      <c r="S122" s="0"/>
      <c r="T122" s="0"/>
      <c r="U122" s="113"/>
      <c r="Y122" s="1"/>
      <c r="AMF122" s="0"/>
      <c r="AMG122" s="0"/>
      <c r="AMH122" s="0"/>
    </row>
    <row r="123" customFormat="false" ht="12.8" hidden="false" customHeight="false" outlineLevel="0" collapsed="false">
      <c r="A123" s="96" t="n">
        <v>116</v>
      </c>
      <c r="B123" s="60"/>
      <c r="C123" s="153"/>
      <c r="D123" s="153"/>
      <c r="E123" s="0"/>
      <c r="F123" s="0"/>
      <c r="G123" s="153"/>
      <c r="H123" s="34"/>
      <c r="I123" s="152" t="str">
        <f aca="false">IF(ISBLANK(H123),"",VLOOKUP(H123,A$8:D$507,3,1))</f>
        <v/>
      </c>
      <c r="J123" s="63"/>
      <c r="K123" s="63"/>
      <c r="L123" s="0"/>
      <c r="M123" s="0"/>
      <c r="N123" s="0"/>
      <c r="O123" s="0"/>
      <c r="P123" s="0"/>
      <c r="Q123" s="0"/>
      <c r="R123" s="0"/>
      <c r="S123" s="0"/>
      <c r="T123" s="0"/>
      <c r="U123" s="113"/>
      <c r="Y123" s="1"/>
      <c r="AMF123" s="0"/>
      <c r="AMG123" s="0"/>
      <c r="AMH123" s="0"/>
    </row>
    <row r="124" customFormat="false" ht="12.8" hidden="false" customHeight="false" outlineLevel="0" collapsed="false">
      <c r="A124" s="96" t="n">
        <v>117</v>
      </c>
      <c r="B124" s="60"/>
      <c r="C124" s="153"/>
      <c r="D124" s="153"/>
      <c r="E124" s="0"/>
      <c r="F124" s="0"/>
      <c r="G124" s="153"/>
      <c r="H124" s="34"/>
      <c r="I124" s="152" t="str">
        <f aca="false">IF(ISBLANK(H124),"",VLOOKUP(H124,A$8:D$507,3,1))</f>
        <v/>
      </c>
      <c r="J124" s="63"/>
      <c r="K124" s="63"/>
      <c r="L124" s="0"/>
      <c r="M124" s="0"/>
      <c r="N124" s="0"/>
      <c r="O124" s="0"/>
      <c r="P124" s="0"/>
      <c r="Q124" s="0"/>
      <c r="R124" s="0"/>
      <c r="S124" s="0"/>
      <c r="T124" s="0"/>
      <c r="U124" s="113"/>
      <c r="Y124" s="1"/>
      <c r="AMF124" s="0"/>
      <c r="AMG124" s="0"/>
      <c r="AMH124" s="0"/>
    </row>
    <row r="125" customFormat="false" ht="12.8" hidden="false" customHeight="false" outlineLevel="0" collapsed="false">
      <c r="A125" s="96" t="n">
        <v>118</v>
      </c>
      <c r="B125" s="60"/>
      <c r="C125" s="153"/>
      <c r="D125" s="153"/>
      <c r="E125" s="0"/>
      <c r="F125" s="0"/>
      <c r="G125" s="153"/>
      <c r="H125" s="34"/>
      <c r="I125" s="152" t="str">
        <f aca="false">IF(ISBLANK(H125),"",VLOOKUP(H125,A$8:D$507,3,1))</f>
        <v/>
      </c>
      <c r="J125" s="63"/>
      <c r="K125" s="63"/>
      <c r="L125" s="0"/>
      <c r="M125" s="0"/>
      <c r="N125" s="0"/>
      <c r="O125" s="0"/>
      <c r="P125" s="0"/>
      <c r="Q125" s="0"/>
      <c r="R125" s="0"/>
      <c r="S125" s="0"/>
      <c r="T125" s="0"/>
      <c r="U125" s="113"/>
      <c r="Y125" s="1"/>
      <c r="AMF125" s="0"/>
      <c r="AMG125" s="0"/>
      <c r="AMH125" s="0"/>
    </row>
    <row r="126" customFormat="false" ht="12.8" hidden="false" customHeight="false" outlineLevel="0" collapsed="false">
      <c r="A126" s="96" t="n">
        <v>119</v>
      </c>
      <c r="B126" s="60"/>
      <c r="C126" s="153"/>
      <c r="D126" s="153"/>
      <c r="E126" s="0"/>
      <c r="F126" s="0"/>
      <c r="G126" s="153"/>
      <c r="H126" s="34"/>
      <c r="I126" s="152" t="str">
        <f aca="false">IF(ISBLANK(H126),"",VLOOKUP(H126,A$8:D$507,3,1))</f>
        <v/>
      </c>
      <c r="J126" s="63"/>
      <c r="K126" s="63"/>
      <c r="L126" s="0"/>
      <c r="M126" s="0"/>
      <c r="N126" s="0"/>
      <c r="O126" s="0"/>
      <c r="P126" s="0"/>
      <c r="Q126" s="0"/>
      <c r="R126" s="0"/>
      <c r="S126" s="0"/>
      <c r="T126" s="0"/>
      <c r="U126" s="113"/>
      <c r="Y126" s="1"/>
      <c r="AMF126" s="0"/>
      <c r="AMG126" s="0"/>
      <c r="AMH126" s="0"/>
    </row>
    <row r="127" customFormat="false" ht="12.8" hidden="false" customHeight="false" outlineLevel="0" collapsed="false">
      <c r="A127" s="96" t="n">
        <v>120</v>
      </c>
      <c r="B127" s="60"/>
      <c r="C127" s="153"/>
      <c r="D127" s="153"/>
      <c r="E127" s="0"/>
      <c r="F127" s="0"/>
      <c r="G127" s="153"/>
      <c r="H127" s="34"/>
      <c r="I127" s="152" t="str">
        <f aca="false">IF(ISBLANK(H127),"",VLOOKUP(H127,A$8:D$507,3,1))</f>
        <v/>
      </c>
      <c r="J127" s="63"/>
      <c r="K127" s="63"/>
      <c r="L127" s="0"/>
      <c r="M127" s="0"/>
      <c r="N127" s="0"/>
      <c r="O127" s="0"/>
      <c r="P127" s="0"/>
      <c r="Q127" s="0"/>
      <c r="R127" s="0"/>
      <c r="S127" s="0"/>
      <c r="T127" s="0"/>
      <c r="U127" s="113"/>
      <c r="Y127" s="1"/>
      <c r="AMF127" s="0"/>
      <c r="AMG127" s="0"/>
      <c r="AMH127" s="0"/>
    </row>
    <row r="128" customFormat="false" ht="12.8" hidden="false" customHeight="false" outlineLevel="0" collapsed="false">
      <c r="A128" s="96" t="n">
        <v>121</v>
      </c>
      <c r="B128" s="60"/>
      <c r="C128" s="153"/>
      <c r="D128" s="153"/>
      <c r="E128" s="0"/>
      <c r="F128" s="0"/>
      <c r="G128" s="153"/>
      <c r="H128" s="34"/>
      <c r="I128" s="152" t="str">
        <f aca="false">IF(ISBLANK(H128),"",VLOOKUP(H128,A$8:D$507,3,1))</f>
        <v/>
      </c>
      <c r="J128" s="63"/>
      <c r="K128" s="63"/>
      <c r="L128" s="0"/>
      <c r="M128" s="0"/>
      <c r="N128" s="0"/>
      <c r="O128" s="0"/>
      <c r="P128" s="0"/>
      <c r="Q128" s="0"/>
      <c r="R128" s="0"/>
      <c r="S128" s="0"/>
      <c r="T128" s="0"/>
      <c r="U128" s="113"/>
      <c r="Y128" s="1"/>
      <c r="AMF128" s="0"/>
      <c r="AMG128" s="0"/>
      <c r="AMH128" s="0"/>
    </row>
    <row r="129" customFormat="false" ht="12.8" hidden="false" customHeight="false" outlineLevel="0" collapsed="false">
      <c r="A129" s="96" t="n">
        <v>122</v>
      </c>
      <c r="B129" s="60"/>
      <c r="C129" s="153"/>
      <c r="D129" s="153"/>
      <c r="E129" s="0"/>
      <c r="F129" s="0"/>
      <c r="G129" s="153"/>
      <c r="H129" s="34"/>
      <c r="I129" s="152" t="str">
        <f aca="false">IF(ISBLANK(H129),"",VLOOKUP(H129,A$8:D$507,3,1))</f>
        <v/>
      </c>
      <c r="J129" s="63"/>
      <c r="K129" s="63"/>
      <c r="L129" s="0"/>
      <c r="M129" s="0"/>
      <c r="N129" s="0"/>
      <c r="O129" s="0"/>
      <c r="P129" s="0"/>
      <c r="Q129" s="0"/>
      <c r="R129" s="0"/>
      <c r="S129" s="0"/>
      <c r="T129" s="0"/>
      <c r="U129" s="113"/>
      <c r="Y129" s="1"/>
      <c r="AMF129" s="0"/>
      <c r="AMG129" s="0"/>
      <c r="AMH129" s="0"/>
    </row>
    <row r="130" customFormat="false" ht="12.8" hidden="false" customHeight="false" outlineLevel="0" collapsed="false">
      <c r="A130" s="96" t="n">
        <v>123</v>
      </c>
      <c r="B130" s="60"/>
      <c r="C130" s="153"/>
      <c r="D130" s="153"/>
      <c r="E130" s="0"/>
      <c r="F130" s="0"/>
      <c r="G130" s="153"/>
      <c r="H130" s="34"/>
      <c r="I130" s="152" t="str">
        <f aca="false">IF(ISBLANK(H130),"",VLOOKUP(H130,A$8:D$507,3,1))</f>
        <v/>
      </c>
      <c r="J130" s="63"/>
      <c r="K130" s="63"/>
      <c r="L130" s="0"/>
      <c r="M130" s="0"/>
      <c r="N130" s="0"/>
      <c r="O130" s="0"/>
      <c r="P130" s="0"/>
      <c r="Q130" s="0"/>
      <c r="R130" s="0"/>
      <c r="S130" s="0"/>
      <c r="T130" s="0"/>
      <c r="U130" s="113"/>
      <c r="Y130" s="1"/>
      <c r="AMF130" s="0"/>
      <c r="AMG130" s="0"/>
      <c r="AMH130" s="0"/>
    </row>
    <row r="131" customFormat="false" ht="12.8" hidden="false" customHeight="false" outlineLevel="0" collapsed="false">
      <c r="A131" s="96" t="n">
        <v>124</v>
      </c>
      <c r="B131" s="60"/>
      <c r="C131" s="153"/>
      <c r="D131" s="153"/>
      <c r="E131" s="0"/>
      <c r="F131" s="0"/>
      <c r="G131" s="153"/>
      <c r="H131" s="34"/>
      <c r="I131" s="152" t="str">
        <f aca="false">IF(ISBLANK(H131),"",VLOOKUP(H131,A$8:D$507,3,1))</f>
        <v/>
      </c>
      <c r="J131" s="63"/>
      <c r="K131" s="63"/>
      <c r="L131" s="0"/>
      <c r="M131" s="0"/>
      <c r="N131" s="0"/>
      <c r="O131" s="0"/>
      <c r="P131" s="0"/>
      <c r="Q131" s="0"/>
      <c r="R131" s="0"/>
      <c r="S131" s="0"/>
      <c r="T131" s="0"/>
      <c r="U131" s="113"/>
      <c r="Y131" s="1"/>
      <c r="AMF131" s="0"/>
      <c r="AMG131" s="0"/>
      <c r="AMH131" s="0"/>
    </row>
    <row r="132" customFormat="false" ht="12.8" hidden="false" customHeight="false" outlineLevel="0" collapsed="false">
      <c r="A132" s="96" t="n">
        <v>125</v>
      </c>
      <c r="B132" s="60"/>
      <c r="C132" s="153"/>
      <c r="D132" s="153"/>
      <c r="E132" s="0"/>
      <c r="F132" s="0"/>
      <c r="G132" s="153"/>
      <c r="H132" s="34"/>
      <c r="I132" s="152" t="str">
        <f aca="false">IF(ISBLANK(H132),"",VLOOKUP(H132,A$8:D$507,3,1))</f>
        <v/>
      </c>
      <c r="J132" s="63"/>
      <c r="K132" s="63"/>
      <c r="L132" s="0"/>
      <c r="M132" s="0"/>
      <c r="N132" s="0"/>
      <c r="O132" s="0"/>
      <c r="P132" s="0"/>
      <c r="Q132" s="0"/>
      <c r="R132" s="0"/>
      <c r="S132" s="0"/>
      <c r="T132" s="0"/>
      <c r="U132" s="113"/>
      <c r="Y132" s="1"/>
      <c r="AMF132" s="0"/>
      <c r="AMG132" s="0"/>
      <c r="AMH132" s="0"/>
    </row>
    <row r="133" customFormat="false" ht="12.8" hidden="false" customHeight="false" outlineLevel="0" collapsed="false">
      <c r="A133" s="96" t="n">
        <v>126</v>
      </c>
      <c r="B133" s="60"/>
      <c r="C133" s="153"/>
      <c r="D133" s="153"/>
      <c r="E133" s="0"/>
      <c r="F133" s="0"/>
      <c r="G133" s="153"/>
      <c r="H133" s="34"/>
      <c r="I133" s="152" t="str">
        <f aca="false">IF(ISBLANK(H133),"",VLOOKUP(H133,A$8:D$507,3,1))</f>
        <v/>
      </c>
      <c r="J133" s="63"/>
      <c r="K133" s="63"/>
      <c r="L133" s="0"/>
      <c r="M133" s="0"/>
      <c r="N133" s="0"/>
      <c r="O133" s="0"/>
      <c r="P133" s="0"/>
      <c r="Q133" s="0"/>
      <c r="R133" s="0"/>
      <c r="S133" s="0"/>
      <c r="T133" s="0"/>
      <c r="U133" s="113"/>
      <c r="Y133" s="1"/>
      <c r="AMF133" s="0"/>
      <c r="AMG133" s="0"/>
      <c r="AMH133" s="0"/>
    </row>
    <row r="134" customFormat="false" ht="12.8" hidden="false" customHeight="false" outlineLevel="0" collapsed="false">
      <c r="A134" s="96" t="n">
        <v>127</v>
      </c>
      <c r="B134" s="60"/>
      <c r="C134" s="153"/>
      <c r="D134" s="153"/>
      <c r="E134" s="0"/>
      <c r="F134" s="0"/>
      <c r="G134" s="153"/>
      <c r="H134" s="34"/>
      <c r="I134" s="152" t="str">
        <f aca="false">IF(ISBLANK(H134),"",VLOOKUP(H134,A$8:D$507,3,1))</f>
        <v/>
      </c>
      <c r="J134" s="63"/>
      <c r="K134" s="63"/>
      <c r="L134" s="0"/>
      <c r="M134" s="0"/>
      <c r="N134" s="0"/>
      <c r="O134" s="0"/>
      <c r="P134" s="0"/>
      <c r="Q134" s="0"/>
      <c r="R134" s="0"/>
      <c r="S134" s="0"/>
      <c r="T134" s="0"/>
      <c r="U134" s="113"/>
      <c r="Y134" s="1"/>
      <c r="AMF134" s="0"/>
      <c r="AMG134" s="0"/>
      <c r="AMH134" s="0"/>
    </row>
    <row r="135" customFormat="false" ht="12.8" hidden="false" customHeight="false" outlineLevel="0" collapsed="false">
      <c r="A135" s="96" t="n">
        <v>128</v>
      </c>
      <c r="B135" s="60"/>
      <c r="C135" s="153"/>
      <c r="D135" s="153"/>
      <c r="E135" s="0"/>
      <c r="F135" s="0"/>
      <c r="G135" s="153"/>
      <c r="H135" s="34"/>
      <c r="I135" s="152" t="str">
        <f aca="false">IF(ISBLANK(H135),"",VLOOKUP(H135,A$8:D$507,3,1))</f>
        <v/>
      </c>
      <c r="J135" s="63"/>
      <c r="K135" s="63"/>
      <c r="L135" s="0"/>
      <c r="M135" s="0"/>
      <c r="N135" s="0"/>
      <c r="O135" s="0"/>
      <c r="P135" s="0"/>
      <c r="Q135" s="0"/>
      <c r="R135" s="0"/>
      <c r="S135" s="0"/>
      <c r="T135" s="0"/>
      <c r="U135" s="113"/>
      <c r="Y135" s="1"/>
      <c r="AMF135" s="0"/>
      <c r="AMG135" s="0"/>
      <c r="AMH135" s="0"/>
    </row>
    <row r="136" customFormat="false" ht="12.8" hidden="false" customHeight="false" outlineLevel="0" collapsed="false">
      <c r="A136" s="96" t="n">
        <v>129</v>
      </c>
      <c r="B136" s="60"/>
      <c r="C136" s="153"/>
      <c r="D136" s="153"/>
      <c r="E136" s="0"/>
      <c r="F136" s="0"/>
      <c r="G136" s="153"/>
      <c r="H136" s="34"/>
      <c r="I136" s="152" t="str">
        <f aca="false">IF(ISBLANK(H136),"",VLOOKUP(H136,A$8:D$507,3,1))</f>
        <v/>
      </c>
      <c r="J136" s="63"/>
      <c r="K136" s="63"/>
      <c r="L136" s="0"/>
      <c r="M136" s="0"/>
      <c r="N136" s="0"/>
      <c r="O136" s="0"/>
      <c r="P136" s="0"/>
      <c r="Q136" s="0"/>
      <c r="R136" s="0"/>
      <c r="S136" s="0"/>
      <c r="T136" s="0"/>
      <c r="U136" s="113"/>
      <c r="Y136" s="1"/>
      <c r="AMF136" s="0"/>
      <c r="AMG136" s="0"/>
      <c r="AMH136" s="0"/>
    </row>
    <row r="137" customFormat="false" ht="12.8" hidden="false" customHeight="false" outlineLevel="0" collapsed="false">
      <c r="A137" s="96" t="n">
        <v>130</v>
      </c>
      <c r="B137" s="60"/>
      <c r="C137" s="153"/>
      <c r="D137" s="153"/>
      <c r="E137" s="0"/>
      <c r="F137" s="0"/>
      <c r="G137" s="153"/>
      <c r="H137" s="34"/>
      <c r="I137" s="152" t="str">
        <f aca="false">IF(ISBLANK(H137),"",VLOOKUP(H137,A$8:D$507,3,1))</f>
        <v/>
      </c>
      <c r="J137" s="63"/>
      <c r="K137" s="63"/>
      <c r="L137" s="0"/>
      <c r="M137" s="0"/>
      <c r="N137" s="0"/>
      <c r="O137" s="0"/>
      <c r="P137" s="0"/>
      <c r="Q137" s="0"/>
      <c r="R137" s="0"/>
      <c r="S137" s="0"/>
      <c r="T137" s="0"/>
      <c r="U137" s="113"/>
      <c r="Y137" s="1"/>
      <c r="AMF137" s="0"/>
      <c r="AMG137" s="0"/>
      <c r="AMH137" s="0"/>
    </row>
    <row r="138" customFormat="false" ht="12.8" hidden="false" customHeight="false" outlineLevel="0" collapsed="false">
      <c r="A138" s="96" t="n">
        <v>131</v>
      </c>
      <c r="B138" s="60"/>
      <c r="C138" s="153"/>
      <c r="D138" s="153"/>
      <c r="E138" s="0"/>
      <c r="F138" s="0"/>
      <c r="G138" s="153"/>
      <c r="H138" s="34"/>
      <c r="I138" s="152" t="str">
        <f aca="false">IF(ISBLANK(H138),"",VLOOKUP(H138,A$8:D$507,3,1))</f>
        <v/>
      </c>
      <c r="J138" s="63"/>
      <c r="K138" s="63"/>
      <c r="L138" s="0"/>
      <c r="M138" s="0"/>
      <c r="N138" s="0"/>
      <c r="O138" s="0"/>
      <c r="P138" s="0"/>
      <c r="Q138" s="0"/>
      <c r="R138" s="0"/>
      <c r="S138" s="0"/>
      <c r="T138" s="0"/>
      <c r="U138" s="113"/>
      <c r="Y138" s="1"/>
      <c r="AMF138" s="0"/>
      <c r="AMG138" s="0"/>
      <c r="AMH138" s="0"/>
    </row>
    <row r="139" customFormat="false" ht="12.8" hidden="false" customHeight="false" outlineLevel="0" collapsed="false">
      <c r="A139" s="96" t="n">
        <v>132</v>
      </c>
      <c r="B139" s="60"/>
      <c r="C139" s="153"/>
      <c r="D139" s="153"/>
      <c r="E139" s="0"/>
      <c r="F139" s="0"/>
      <c r="G139" s="153"/>
      <c r="H139" s="34"/>
      <c r="I139" s="152" t="str">
        <f aca="false">IF(ISBLANK(H139),"",VLOOKUP(H139,A$8:D$507,3,1))</f>
        <v/>
      </c>
      <c r="J139" s="63"/>
      <c r="K139" s="63"/>
      <c r="L139" s="0"/>
      <c r="M139" s="0"/>
      <c r="N139" s="0"/>
      <c r="O139" s="0"/>
      <c r="P139" s="0"/>
      <c r="Q139" s="0"/>
      <c r="R139" s="0"/>
      <c r="S139" s="0"/>
      <c r="T139" s="0"/>
      <c r="U139" s="113"/>
      <c r="Y139" s="1"/>
      <c r="AMF139" s="0"/>
      <c r="AMG139" s="0"/>
      <c r="AMH139" s="0"/>
    </row>
    <row r="140" customFormat="false" ht="12.8" hidden="false" customHeight="false" outlineLevel="0" collapsed="false">
      <c r="A140" s="96" t="n">
        <v>133</v>
      </c>
      <c r="B140" s="60"/>
      <c r="C140" s="153"/>
      <c r="D140" s="153"/>
      <c r="E140" s="0"/>
      <c r="F140" s="0"/>
      <c r="G140" s="153"/>
      <c r="H140" s="34"/>
      <c r="I140" s="152" t="str">
        <f aca="false">IF(ISBLANK(H140),"",VLOOKUP(H140,A$8:D$507,3,1))</f>
        <v/>
      </c>
      <c r="J140" s="63"/>
      <c r="K140" s="63"/>
      <c r="L140" s="0"/>
      <c r="M140" s="0"/>
      <c r="N140" s="0"/>
      <c r="O140" s="0"/>
      <c r="P140" s="0"/>
      <c r="Q140" s="0"/>
      <c r="R140" s="0"/>
      <c r="S140" s="0"/>
      <c r="T140" s="0"/>
      <c r="U140" s="113"/>
      <c r="Y140" s="1"/>
      <c r="AMF140" s="0"/>
      <c r="AMG140" s="0"/>
      <c r="AMH140" s="0"/>
    </row>
    <row r="141" customFormat="false" ht="12.8" hidden="false" customHeight="false" outlineLevel="0" collapsed="false">
      <c r="A141" s="96" t="n">
        <v>134</v>
      </c>
      <c r="B141" s="60"/>
      <c r="C141" s="153"/>
      <c r="D141" s="153"/>
      <c r="E141" s="0"/>
      <c r="F141" s="0"/>
      <c r="G141" s="153"/>
      <c r="H141" s="34"/>
      <c r="I141" s="152" t="str">
        <f aca="false">IF(ISBLANK(H141),"",VLOOKUP(H141,A$8:D$507,3,1))</f>
        <v/>
      </c>
      <c r="J141" s="63"/>
      <c r="K141" s="63"/>
      <c r="L141" s="0"/>
      <c r="M141" s="0"/>
      <c r="N141" s="0"/>
      <c r="O141" s="0"/>
      <c r="P141" s="0"/>
      <c r="Q141" s="0"/>
      <c r="R141" s="0"/>
      <c r="S141" s="0"/>
      <c r="T141" s="0"/>
      <c r="U141" s="113"/>
      <c r="Y141" s="1"/>
      <c r="AMF141" s="0"/>
      <c r="AMG141" s="0"/>
      <c r="AMH141" s="0"/>
    </row>
    <row r="142" customFormat="false" ht="12.8" hidden="false" customHeight="false" outlineLevel="0" collapsed="false">
      <c r="A142" s="96" t="n">
        <v>135</v>
      </c>
      <c r="B142" s="60"/>
      <c r="C142" s="153"/>
      <c r="D142" s="153"/>
      <c r="E142" s="0"/>
      <c r="F142" s="0"/>
      <c r="G142" s="153"/>
      <c r="H142" s="34"/>
      <c r="I142" s="152" t="str">
        <f aca="false">IF(ISBLANK(H142),"",VLOOKUP(H142,A$8:D$507,3,1))</f>
        <v/>
      </c>
      <c r="J142" s="63"/>
      <c r="K142" s="63"/>
      <c r="L142" s="0"/>
      <c r="M142" s="0"/>
      <c r="N142" s="0"/>
      <c r="O142" s="0"/>
      <c r="P142" s="0"/>
      <c r="Q142" s="0"/>
      <c r="R142" s="0"/>
      <c r="S142" s="0"/>
      <c r="T142" s="0"/>
      <c r="U142" s="113"/>
      <c r="Y142" s="1"/>
      <c r="AMF142" s="0"/>
      <c r="AMG142" s="0"/>
      <c r="AMH142" s="0"/>
    </row>
    <row r="143" customFormat="false" ht="12.8" hidden="false" customHeight="false" outlineLevel="0" collapsed="false">
      <c r="A143" s="96" t="n">
        <v>136</v>
      </c>
      <c r="B143" s="60"/>
      <c r="C143" s="153"/>
      <c r="D143" s="153"/>
      <c r="E143" s="0"/>
      <c r="F143" s="0"/>
      <c r="G143" s="153"/>
      <c r="H143" s="34"/>
      <c r="I143" s="152" t="str">
        <f aca="false">IF(ISBLANK(H143),"",VLOOKUP(H143,A$8:D$507,3,1))</f>
        <v/>
      </c>
      <c r="J143" s="63"/>
      <c r="K143" s="63"/>
      <c r="L143" s="0"/>
      <c r="M143" s="0"/>
      <c r="N143" s="0"/>
      <c r="O143" s="0"/>
      <c r="P143" s="0"/>
      <c r="Q143" s="0"/>
      <c r="R143" s="0"/>
      <c r="S143" s="0"/>
      <c r="T143" s="0"/>
      <c r="U143" s="113"/>
      <c r="Y143" s="1"/>
      <c r="AMF143" s="0"/>
      <c r="AMG143" s="0"/>
      <c r="AMH143" s="0"/>
    </row>
    <row r="144" customFormat="false" ht="12.8" hidden="false" customHeight="false" outlineLevel="0" collapsed="false">
      <c r="A144" s="96" t="n">
        <v>137</v>
      </c>
      <c r="B144" s="60"/>
      <c r="C144" s="153"/>
      <c r="D144" s="153"/>
      <c r="E144" s="0"/>
      <c r="F144" s="0"/>
      <c r="G144" s="153"/>
      <c r="H144" s="34"/>
      <c r="I144" s="152" t="str">
        <f aca="false">IF(ISBLANK(H144),"",VLOOKUP(H144,A$8:D$507,3,1))</f>
        <v/>
      </c>
      <c r="J144" s="63"/>
      <c r="K144" s="63"/>
      <c r="L144" s="0"/>
      <c r="M144" s="0"/>
      <c r="N144" s="0"/>
      <c r="O144" s="0"/>
      <c r="P144" s="0"/>
      <c r="Q144" s="0"/>
      <c r="R144" s="0"/>
      <c r="S144" s="0"/>
      <c r="T144" s="0"/>
      <c r="U144" s="113"/>
      <c r="Y144" s="1"/>
      <c r="AMF144" s="0"/>
      <c r="AMG144" s="0"/>
      <c r="AMH144" s="0"/>
    </row>
    <row r="145" customFormat="false" ht="12.8" hidden="false" customHeight="false" outlineLevel="0" collapsed="false">
      <c r="A145" s="96" t="n">
        <v>138</v>
      </c>
      <c r="B145" s="60"/>
      <c r="C145" s="153"/>
      <c r="D145" s="153"/>
      <c r="E145" s="0"/>
      <c r="F145" s="0"/>
      <c r="G145" s="153"/>
      <c r="H145" s="34"/>
      <c r="I145" s="152" t="str">
        <f aca="false">IF(ISBLANK(H145),"",VLOOKUP(H145,A$8:D$507,3,1))</f>
        <v/>
      </c>
      <c r="J145" s="63"/>
      <c r="K145" s="63"/>
      <c r="L145" s="0"/>
      <c r="M145" s="0"/>
      <c r="N145" s="0"/>
      <c r="O145" s="0"/>
      <c r="P145" s="0"/>
      <c r="Q145" s="0"/>
      <c r="R145" s="0"/>
      <c r="S145" s="0"/>
      <c r="T145" s="0"/>
      <c r="U145" s="113"/>
      <c r="Y145" s="1"/>
      <c r="AMF145" s="0"/>
      <c r="AMG145" s="0"/>
      <c r="AMH145" s="0"/>
    </row>
    <row r="146" customFormat="false" ht="12.8" hidden="false" customHeight="false" outlineLevel="0" collapsed="false">
      <c r="A146" s="96" t="n">
        <v>139</v>
      </c>
      <c r="B146" s="60"/>
      <c r="C146" s="153"/>
      <c r="D146" s="153"/>
      <c r="E146" s="0"/>
      <c r="F146" s="0"/>
      <c r="G146" s="153"/>
      <c r="H146" s="34"/>
      <c r="I146" s="152" t="str">
        <f aca="false">IF(ISBLANK(H146),"",VLOOKUP(H146,A$8:D$507,3,1))</f>
        <v/>
      </c>
      <c r="J146" s="63"/>
      <c r="K146" s="63"/>
      <c r="L146" s="0"/>
      <c r="M146" s="0"/>
      <c r="N146" s="0"/>
      <c r="O146" s="0"/>
      <c r="P146" s="0"/>
      <c r="Q146" s="0"/>
      <c r="R146" s="0"/>
      <c r="S146" s="0"/>
      <c r="T146" s="0"/>
      <c r="U146" s="113"/>
      <c r="Y146" s="1"/>
      <c r="AMF146" s="0"/>
      <c r="AMG146" s="0"/>
      <c r="AMH146" s="0"/>
    </row>
    <row r="147" customFormat="false" ht="12.8" hidden="false" customHeight="false" outlineLevel="0" collapsed="false">
      <c r="A147" s="96" t="n">
        <v>140</v>
      </c>
      <c r="B147" s="60"/>
      <c r="C147" s="153"/>
      <c r="D147" s="153"/>
      <c r="E147" s="0"/>
      <c r="F147" s="0"/>
      <c r="G147" s="153"/>
      <c r="H147" s="34"/>
      <c r="I147" s="152" t="str">
        <f aca="false">IF(ISBLANK(H147),"",VLOOKUP(H147,A$8:D$507,3,1))</f>
        <v/>
      </c>
      <c r="J147" s="63"/>
      <c r="K147" s="63"/>
      <c r="L147" s="0"/>
      <c r="M147" s="0"/>
      <c r="N147" s="0"/>
      <c r="O147" s="0"/>
      <c r="P147" s="0"/>
      <c r="Q147" s="0"/>
      <c r="R147" s="0"/>
      <c r="S147" s="0"/>
      <c r="T147" s="0"/>
      <c r="U147" s="113"/>
      <c r="Y147" s="1"/>
      <c r="AMF147" s="0"/>
      <c r="AMG147" s="0"/>
      <c r="AMH147" s="0"/>
    </row>
    <row r="148" customFormat="false" ht="12.8" hidden="false" customHeight="false" outlineLevel="0" collapsed="false">
      <c r="A148" s="96" t="n">
        <v>141</v>
      </c>
      <c r="B148" s="60"/>
      <c r="C148" s="153"/>
      <c r="D148" s="153"/>
      <c r="E148" s="0"/>
      <c r="F148" s="0"/>
      <c r="G148" s="153"/>
      <c r="H148" s="34"/>
      <c r="I148" s="152" t="str">
        <f aca="false">IF(ISBLANK(H148),"",VLOOKUP(H148,A$8:D$507,3,1))</f>
        <v/>
      </c>
      <c r="J148" s="63"/>
      <c r="K148" s="63"/>
      <c r="L148" s="0"/>
      <c r="M148" s="0"/>
      <c r="N148" s="0"/>
      <c r="O148" s="0"/>
      <c r="P148" s="0"/>
      <c r="Q148" s="0"/>
      <c r="R148" s="0"/>
      <c r="S148" s="0"/>
      <c r="T148" s="0"/>
      <c r="U148" s="113"/>
      <c r="Y148" s="1"/>
      <c r="AMF148" s="0"/>
      <c r="AMG148" s="0"/>
      <c r="AMH148" s="0"/>
    </row>
    <row r="149" customFormat="false" ht="12.8" hidden="false" customHeight="false" outlineLevel="0" collapsed="false">
      <c r="A149" s="96" t="n">
        <v>142</v>
      </c>
      <c r="B149" s="60"/>
      <c r="C149" s="153"/>
      <c r="D149" s="153"/>
      <c r="E149" s="0"/>
      <c r="F149" s="0"/>
      <c r="G149" s="153"/>
      <c r="H149" s="34"/>
      <c r="I149" s="152" t="str">
        <f aca="false">IF(ISBLANK(H149),"",VLOOKUP(H149,A$8:D$507,3,1))</f>
        <v/>
      </c>
      <c r="J149" s="63"/>
      <c r="K149" s="63"/>
      <c r="L149" s="0"/>
      <c r="M149" s="0"/>
      <c r="N149" s="0"/>
      <c r="O149" s="0"/>
      <c r="P149" s="0"/>
      <c r="Q149" s="0"/>
      <c r="R149" s="0"/>
      <c r="S149" s="0"/>
      <c r="T149" s="0"/>
      <c r="U149" s="113"/>
      <c r="Y149" s="1"/>
      <c r="AMF149" s="0"/>
      <c r="AMG149" s="0"/>
      <c r="AMH149" s="0"/>
    </row>
    <row r="150" customFormat="false" ht="12.8" hidden="false" customHeight="false" outlineLevel="0" collapsed="false">
      <c r="A150" s="96" t="n">
        <v>143</v>
      </c>
      <c r="B150" s="60"/>
      <c r="C150" s="153"/>
      <c r="D150" s="153"/>
      <c r="E150" s="0"/>
      <c r="F150" s="0"/>
      <c r="G150" s="153"/>
      <c r="H150" s="34"/>
      <c r="I150" s="152" t="str">
        <f aca="false">IF(ISBLANK(H150),"",VLOOKUP(H150,A$8:D$507,3,1))</f>
        <v/>
      </c>
      <c r="J150" s="63"/>
      <c r="K150" s="63"/>
      <c r="L150" s="0"/>
      <c r="M150" s="0"/>
      <c r="N150" s="0"/>
      <c r="O150" s="0"/>
      <c r="P150" s="0"/>
      <c r="Q150" s="0"/>
      <c r="R150" s="0"/>
      <c r="S150" s="0"/>
      <c r="T150" s="0"/>
      <c r="U150" s="113"/>
      <c r="Y150" s="1"/>
      <c r="AMF150" s="0"/>
      <c r="AMG150" s="0"/>
      <c r="AMH150" s="0"/>
    </row>
    <row r="151" customFormat="false" ht="12.8" hidden="false" customHeight="false" outlineLevel="0" collapsed="false">
      <c r="A151" s="96" t="n">
        <v>144</v>
      </c>
      <c r="B151" s="60"/>
      <c r="C151" s="153"/>
      <c r="D151" s="153"/>
      <c r="E151" s="0"/>
      <c r="F151" s="0"/>
      <c r="G151" s="153"/>
      <c r="H151" s="34"/>
      <c r="I151" s="152" t="str">
        <f aca="false">IF(ISBLANK(H151),"",VLOOKUP(H151,A$8:D$507,3,1))</f>
        <v/>
      </c>
      <c r="J151" s="63"/>
      <c r="K151" s="63"/>
      <c r="L151" s="0"/>
      <c r="M151" s="0"/>
      <c r="N151" s="0"/>
      <c r="O151" s="0"/>
      <c r="P151" s="0"/>
      <c r="Q151" s="0"/>
      <c r="R151" s="0"/>
      <c r="S151" s="0"/>
      <c r="T151" s="0"/>
      <c r="U151" s="113"/>
      <c r="Y151" s="1"/>
      <c r="AMF151" s="0"/>
      <c r="AMG151" s="0"/>
      <c r="AMH151" s="0"/>
    </row>
    <row r="152" customFormat="false" ht="12.8" hidden="false" customHeight="false" outlineLevel="0" collapsed="false">
      <c r="A152" s="96" t="n">
        <v>145</v>
      </c>
      <c r="B152" s="60"/>
      <c r="C152" s="153"/>
      <c r="D152" s="153"/>
      <c r="E152" s="0"/>
      <c r="F152" s="0"/>
      <c r="G152" s="153"/>
      <c r="H152" s="34"/>
      <c r="I152" s="152" t="str">
        <f aca="false">IF(ISBLANK(H152),"",VLOOKUP(H152,A$8:D$507,3,1))</f>
        <v/>
      </c>
      <c r="J152" s="63"/>
      <c r="K152" s="63"/>
      <c r="L152" s="0"/>
      <c r="M152" s="0"/>
      <c r="N152" s="0"/>
      <c r="O152" s="0"/>
      <c r="P152" s="0"/>
      <c r="Q152" s="0"/>
      <c r="R152" s="0"/>
      <c r="S152" s="0"/>
      <c r="T152" s="0"/>
      <c r="U152" s="113"/>
      <c r="Y152" s="1"/>
      <c r="AMF152" s="0"/>
      <c r="AMG152" s="0"/>
      <c r="AMH152" s="0"/>
    </row>
    <row r="153" customFormat="false" ht="12.8" hidden="false" customHeight="false" outlineLevel="0" collapsed="false">
      <c r="A153" s="96" t="n">
        <v>146</v>
      </c>
      <c r="B153" s="60"/>
      <c r="C153" s="153"/>
      <c r="D153" s="153"/>
      <c r="E153" s="0"/>
      <c r="F153" s="0"/>
      <c r="G153" s="153"/>
      <c r="H153" s="34"/>
      <c r="I153" s="152" t="str">
        <f aca="false">IF(ISBLANK(H153),"",VLOOKUP(H153,A$8:D$507,3,1))</f>
        <v/>
      </c>
      <c r="J153" s="63"/>
      <c r="K153" s="63"/>
      <c r="L153" s="0"/>
      <c r="M153" s="0"/>
      <c r="N153" s="0"/>
      <c r="O153" s="0"/>
      <c r="P153" s="0"/>
      <c r="Q153" s="0"/>
      <c r="R153" s="0"/>
      <c r="S153" s="0"/>
      <c r="T153" s="0"/>
      <c r="U153" s="113"/>
      <c r="Y153" s="1"/>
      <c r="AMF153" s="0"/>
      <c r="AMG153" s="0"/>
      <c r="AMH153" s="0"/>
    </row>
    <row r="154" customFormat="false" ht="12.8" hidden="false" customHeight="false" outlineLevel="0" collapsed="false">
      <c r="A154" s="96" t="n">
        <v>147</v>
      </c>
      <c r="B154" s="60"/>
      <c r="C154" s="153"/>
      <c r="D154" s="153"/>
      <c r="E154" s="0"/>
      <c r="F154" s="0"/>
      <c r="G154" s="153"/>
      <c r="H154" s="34"/>
      <c r="I154" s="152" t="str">
        <f aca="false">IF(ISBLANK(H154),"",VLOOKUP(H154,A$8:D$507,3,1))</f>
        <v/>
      </c>
      <c r="J154" s="63"/>
      <c r="K154" s="63"/>
      <c r="L154" s="0"/>
      <c r="M154" s="0"/>
      <c r="N154" s="0"/>
      <c r="O154" s="0"/>
      <c r="P154" s="0"/>
      <c r="Q154" s="0"/>
      <c r="R154" s="0"/>
      <c r="S154" s="0"/>
      <c r="T154" s="0"/>
      <c r="U154" s="113"/>
      <c r="Y154" s="1"/>
      <c r="AMF154" s="0"/>
      <c r="AMG154" s="0"/>
      <c r="AMH154" s="0"/>
    </row>
    <row r="155" customFormat="false" ht="12.8" hidden="false" customHeight="false" outlineLevel="0" collapsed="false">
      <c r="A155" s="96" t="n">
        <v>148</v>
      </c>
      <c r="B155" s="60"/>
      <c r="C155" s="153"/>
      <c r="D155" s="153"/>
      <c r="E155" s="0"/>
      <c r="F155" s="0"/>
      <c r="G155" s="153"/>
      <c r="H155" s="34"/>
      <c r="I155" s="152" t="str">
        <f aca="false">IF(ISBLANK(H155),"",VLOOKUP(H155,A$8:D$507,3,1))</f>
        <v/>
      </c>
      <c r="J155" s="63"/>
      <c r="K155" s="63"/>
      <c r="L155" s="0"/>
      <c r="M155" s="0"/>
      <c r="N155" s="0"/>
      <c r="O155" s="0"/>
      <c r="P155" s="0"/>
      <c r="Q155" s="0"/>
      <c r="R155" s="0"/>
      <c r="S155" s="0"/>
      <c r="T155" s="0"/>
      <c r="U155" s="113"/>
      <c r="Y155" s="1"/>
      <c r="AMF155" s="0"/>
      <c r="AMG155" s="0"/>
      <c r="AMH155" s="0"/>
    </row>
    <row r="156" customFormat="false" ht="12.8" hidden="false" customHeight="false" outlineLevel="0" collapsed="false">
      <c r="A156" s="96" t="n">
        <v>149</v>
      </c>
      <c r="B156" s="60"/>
      <c r="C156" s="153"/>
      <c r="D156" s="153"/>
      <c r="E156" s="0"/>
      <c r="F156" s="0"/>
      <c r="G156" s="153"/>
      <c r="H156" s="34"/>
      <c r="I156" s="152" t="str">
        <f aca="false">IF(ISBLANK(H156),"",VLOOKUP(H156,A$8:D$507,3,1))</f>
        <v/>
      </c>
      <c r="J156" s="63"/>
      <c r="K156" s="63"/>
      <c r="L156" s="0"/>
      <c r="M156" s="0"/>
      <c r="N156" s="0"/>
      <c r="O156" s="0"/>
      <c r="P156" s="0"/>
      <c r="Q156" s="0"/>
      <c r="R156" s="0"/>
      <c r="S156" s="0"/>
      <c r="T156" s="0"/>
      <c r="U156" s="113"/>
      <c r="Y156" s="1"/>
      <c r="AMF156" s="0"/>
      <c r="AMG156" s="0"/>
      <c r="AMH156" s="0"/>
    </row>
    <row r="157" customFormat="false" ht="12.8" hidden="false" customHeight="false" outlineLevel="0" collapsed="false">
      <c r="A157" s="96" t="n">
        <v>150</v>
      </c>
      <c r="B157" s="60"/>
      <c r="C157" s="153"/>
      <c r="D157" s="153"/>
      <c r="E157" s="0"/>
      <c r="F157" s="0"/>
      <c r="G157" s="153"/>
      <c r="H157" s="34"/>
      <c r="I157" s="152" t="str">
        <f aca="false">IF(ISBLANK(H157),"",VLOOKUP(H157,A$8:D$507,3,1))</f>
        <v/>
      </c>
      <c r="J157" s="63"/>
      <c r="K157" s="63"/>
      <c r="L157" s="0"/>
      <c r="M157" s="0"/>
      <c r="N157" s="0"/>
      <c r="O157" s="0"/>
      <c r="P157" s="0"/>
      <c r="Q157" s="0"/>
      <c r="R157" s="0"/>
      <c r="S157" s="0"/>
      <c r="T157" s="0"/>
      <c r="U157" s="113"/>
      <c r="Y157" s="1"/>
      <c r="AMF157" s="0"/>
      <c r="AMG157" s="0"/>
      <c r="AMH157" s="0"/>
    </row>
    <row r="158" customFormat="false" ht="12.8" hidden="false" customHeight="false" outlineLevel="0" collapsed="false">
      <c r="A158" s="96" t="n">
        <v>151</v>
      </c>
      <c r="B158" s="60"/>
      <c r="C158" s="153"/>
      <c r="D158" s="153"/>
      <c r="E158" s="0"/>
      <c r="F158" s="0"/>
      <c r="G158" s="153"/>
      <c r="H158" s="34"/>
      <c r="I158" s="152" t="str">
        <f aca="false">IF(ISBLANK(H158),"",VLOOKUP(H158,A$8:D$507,3,1))</f>
        <v/>
      </c>
      <c r="J158" s="63"/>
      <c r="K158" s="63"/>
      <c r="L158" s="0"/>
      <c r="M158" s="0"/>
      <c r="N158" s="0"/>
      <c r="O158" s="0"/>
      <c r="P158" s="0"/>
      <c r="Q158" s="0"/>
      <c r="R158" s="0"/>
      <c r="S158" s="0"/>
      <c r="T158" s="0"/>
      <c r="U158" s="113"/>
      <c r="Y158" s="1"/>
      <c r="AMF158" s="0"/>
      <c r="AMG158" s="0"/>
      <c r="AMH158" s="0"/>
    </row>
    <row r="159" customFormat="false" ht="12.8" hidden="false" customHeight="false" outlineLevel="0" collapsed="false">
      <c r="A159" s="96" t="n">
        <v>152</v>
      </c>
      <c r="B159" s="60"/>
      <c r="C159" s="153"/>
      <c r="D159" s="153"/>
      <c r="E159" s="0"/>
      <c r="F159" s="0"/>
      <c r="G159" s="153"/>
      <c r="H159" s="34"/>
      <c r="I159" s="152" t="str">
        <f aca="false">IF(ISBLANK(H159),"",VLOOKUP(H159,A$8:D$507,3,1))</f>
        <v/>
      </c>
      <c r="J159" s="63"/>
      <c r="K159" s="63"/>
      <c r="L159" s="0"/>
      <c r="M159" s="0"/>
      <c r="N159" s="0"/>
      <c r="O159" s="0"/>
      <c r="P159" s="0"/>
      <c r="Q159" s="0"/>
      <c r="R159" s="0"/>
      <c r="S159" s="0"/>
      <c r="T159" s="0"/>
      <c r="U159" s="113"/>
      <c r="Y159" s="1"/>
      <c r="AMF159" s="0"/>
      <c r="AMG159" s="0"/>
      <c r="AMH159" s="0"/>
    </row>
    <row r="160" customFormat="false" ht="12.8" hidden="false" customHeight="false" outlineLevel="0" collapsed="false">
      <c r="A160" s="96" t="n">
        <v>153</v>
      </c>
      <c r="B160" s="60"/>
      <c r="C160" s="153"/>
      <c r="D160" s="153"/>
      <c r="E160" s="0"/>
      <c r="F160" s="0"/>
      <c r="G160" s="153"/>
      <c r="H160" s="34"/>
      <c r="I160" s="152" t="str">
        <f aca="false">IF(ISBLANK(H160),"",VLOOKUP(H160,A$8:D$507,3,1))</f>
        <v/>
      </c>
      <c r="J160" s="63"/>
      <c r="K160" s="63"/>
      <c r="L160" s="0"/>
      <c r="M160" s="0"/>
      <c r="N160" s="0"/>
      <c r="O160" s="0"/>
      <c r="P160" s="0"/>
      <c r="Q160" s="0"/>
      <c r="R160" s="0"/>
      <c r="S160" s="0"/>
      <c r="T160" s="0"/>
      <c r="U160" s="113"/>
      <c r="Y160" s="1"/>
      <c r="AMF160" s="0"/>
      <c r="AMG160" s="0"/>
      <c r="AMH160" s="0"/>
    </row>
    <row r="161" customFormat="false" ht="12.8" hidden="false" customHeight="false" outlineLevel="0" collapsed="false">
      <c r="A161" s="96" t="n">
        <v>154</v>
      </c>
      <c r="B161" s="60"/>
      <c r="C161" s="153"/>
      <c r="D161" s="153"/>
      <c r="E161" s="0"/>
      <c r="F161" s="0"/>
      <c r="G161" s="153"/>
      <c r="H161" s="34"/>
      <c r="I161" s="152" t="str">
        <f aca="false">IF(ISBLANK(H161),"",VLOOKUP(H161,A$8:D$507,3,1))</f>
        <v/>
      </c>
      <c r="J161" s="63"/>
      <c r="K161" s="63"/>
      <c r="L161" s="0"/>
      <c r="M161" s="0"/>
      <c r="N161" s="0"/>
      <c r="O161" s="0"/>
      <c r="P161" s="0"/>
      <c r="Q161" s="0"/>
      <c r="R161" s="0"/>
      <c r="S161" s="0"/>
      <c r="T161" s="0"/>
      <c r="U161" s="113"/>
      <c r="Y161" s="1"/>
      <c r="AMF161" s="0"/>
      <c r="AMG161" s="0"/>
      <c r="AMH161" s="0"/>
    </row>
    <row r="162" customFormat="false" ht="12.8" hidden="false" customHeight="false" outlineLevel="0" collapsed="false">
      <c r="A162" s="96" t="n">
        <v>155</v>
      </c>
      <c r="B162" s="60"/>
      <c r="C162" s="153"/>
      <c r="D162" s="153"/>
      <c r="E162" s="0"/>
      <c r="F162" s="0"/>
      <c r="G162" s="153"/>
      <c r="H162" s="34"/>
      <c r="I162" s="152" t="str">
        <f aca="false">IF(ISBLANK(H162),"",VLOOKUP(H162,A$8:D$507,3,1))</f>
        <v/>
      </c>
      <c r="J162" s="63"/>
      <c r="K162" s="63"/>
      <c r="L162" s="0"/>
      <c r="M162" s="0"/>
      <c r="N162" s="0"/>
      <c r="O162" s="0"/>
      <c r="P162" s="0"/>
      <c r="Q162" s="0"/>
      <c r="R162" s="0"/>
      <c r="S162" s="0"/>
      <c r="T162" s="0"/>
      <c r="U162" s="113"/>
      <c r="Y162" s="1"/>
      <c r="AMF162" s="0"/>
      <c r="AMG162" s="0"/>
      <c r="AMH162" s="0"/>
    </row>
    <row r="163" customFormat="false" ht="12.8" hidden="false" customHeight="false" outlineLevel="0" collapsed="false">
      <c r="A163" s="96" t="n">
        <v>156</v>
      </c>
      <c r="B163" s="60"/>
      <c r="C163" s="153"/>
      <c r="D163" s="153"/>
      <c r="E163" s="0"/>
      <c r="F163" s="0"/>
      <c r="G163" s="153"/>
      <c r="H163" s="34"/>
      <c r="I163" s="152" t="str">
        <f aca="false">IF(ISBLANK(H163),"",VLOOKUP(H163,A$8:D$507,3,1))</f>
        <v/>
      </c>
      <c r="J163" s="63"/>
      <c r="K163" s="63"/>
      <c r="L163" s="0"/>
      <c r="M163" s="0"/>
      <c r="N163" s="0"/>
      <c r="O163" s="0"/>
      <c r="P163" s="0"/>
      <c r="Q163" s="0"/>
      <c r="R163" s="0"/>
      <c r="S163" s="0"/>
      <c r="T163" s="0"/>
      <c r="U163" s="113"/>
      <c r="Y163" s="1"/>
      <c r="AMF163" s="0"/>
      <c r="AMG163" s="0"/>
      <c r="AMH163" s="0"/>
    </row>
    <row r="164" customFormat="false" ht="12.8" hidden="false" customHeight="false" outlineLevel="0" collapsed="false">
      <c r="A164" s="96" t="n">
        <v>157</v>
      </c>
      <c r="B164" s="60"/>
      <c r="C164" s="153"/>
      <c r="D164" s="153"/>
      <c r="E164" s="0"/>
      <c r="F164" s="0"/>
      <c r="G164" s="153"/>
      <c r="H164" s="34"/>
      <c r="I164" s="152" t="str">
        <f aca="false">IF(ISBLANK(H164),"",VLOOKUP(H164,A$8:D$507,3,1))</f>
        <v/>
      </c>
      <c r="J164" s="63"/>
      <c r="K164" s="63"/>
      <c r="L164" s="0"/>
      <c r="M164" s="0"/>
      <c r="N164" s="0"/>
      <c r="O164" s="0"/>
      <c r="P164" s="0"/>
      <c r="Q164" s="0"/>
      <c r="R164" s="0"/>
      <c r="S164" s="0"/>
      <c r="T164" s="0"/>
      <c r="U164" s="113"/>
      <c r="Y164" s="1"/>
      <c r="AMF164" s="0"/>
      <c r="AMG164" s="0"/>
      <c r="AMH164" s="0"/>
    </row>
    <row r="165" customFormat="false" ht="12.8" hidden="false" customHeight="false" outlineLevel="0" collapsed="false">
      <c r="A165" s="96" t="n">
        <v>158</v>
      </c>
      <c r="B165" s="60"/>
      <c r="C165" s="153"/>
      <c r="D165" s="153"/>
      <c r="E165" s="0"/>
      <c r="F165" s="0"/>
      <c r="G165" s="153"/>
      <c r="H165" s="34"/>
      <c r="I165" s="152" t="str">
        <f aca="false">IF(ISBLANK(H165),"",VLOOKUP(H165,A$8:D$507,3,1))</f>
        <v/>
      </c>
      <c r="J165" s="63"/>
      <c r="K165" s="63"/>
      <c r="L165" s="0"/>
      <c r="M165" s="0"/>
      <c r="N165" s="0"/>
      <c r="O165" s="0"/>
      <c r="P165" s="0"/>
      <c r="Q165" s="0"/>
      <c r="R165" s="0"/>
      <c r="S165" s="0"/>
      <c r="T165" s="0"/>
      <c r="U165" s="113"/>
      <c r="Y165" s="1"/>
      <c r="AMF165" s="0"/>
      <c r="AMG165" s="0"/>
      <c r="AMH165" s="0"/>
    </row>
    <row r="166" customFormat="false" ht="12.8" hidden="false" customHeight="false" outlineLevel="0" collapsed="false">
      <c r="A166" s="96" t="n">
        <v>159</v>
      </c>
      <c r="B166" s="60"/>
      <c r="C166" s="153"/>
      <c r="D166" s="153"/>
      <c r="E166" s="0"/>
      <c r="F166" s="0"/>
      <c r="G166" s="153"/>
      <c r="H166" s="34"/>
      <c r="I166" s="152" t="str">
        <f aca="false">IF(ISBLANK(H166),"",VLOOKUP(H166,A$8:D$507,3,1))</f>
        <v/>
      </c>
      <c r="J166" s="63"/>
      <c r="K166" s="63"/>
      <c r="L166" s="0"/>
      <c r="M166" s="0"/>
      <c r="N166" s="0"/>
      <c r="O166" s="0"/>
      <c r="P166" s="0"/>
      <c r="Q166" s="0"/>
      <c r="R166" s="0"/>
      <c r="S166" s="0"/>
      <c r="T166" s="0"/>
      <c r="U166" s="113"/>
      <c r="Y166" s="1"/>
      <c r="AMF166" s="0"/>
      <c r="AMG166" s="0"/>
      <c r="AMH166" s="0"/>
    </row>
    <row r="167" customFormat="false" ht="12.8" hidden="false" customHeight="false" outlineLevel="0" collapsed="false">
      <c r="A167" s="96" t="n">
        <v>160</v>
      </c>
      <c r="B167" s="60"/>
      <c r="C167" s="153"/>
      <c r="D167" s="153"/>
      <c r="E167" s="0"/>
      <c r="F167" s="0"/>
      <c r="G167" s="153"/>
      <c r="H167" s="34"/>
      <c r="I167" s="152" t="str">
        <f aca="false">IF(ISBLANK(H167),"",VLOOKUP(H167,A$8:D$507,3,1))</f>
        <v/>
      </c>
      <c r="J167" s="63"/>
      <c r="K167" s="63"/>
      <c r="L167" s="0"/>
      <c r="M167" s="0"/>
      <c r="N167" s="0"/>
      <c r="O167" s="0"/>
      <c r="P167" s="0"/>
      <c r="Q167" s="0"/>
      <c r="R167" s="0"/>
      <c r="S167" s="0"/>
      <c r="T167" s="0"/>
      <c r="U167" s="113"/>
      <c r="Y167" s="1"/>
      <c r="AMF167" s="0"/>
      <c r="AMG167" s="0"/>
      <c r="AMH167" s="0"/>
    </row>
    <row r="168" customFormat="false" ht="12.8" hidden="false" customHeight="false" outlineLevel="0" collapsed="false">
      <c r="A168" s="96" t="n">
        <v>161</v>
      </c>
      <c r="B168" s="60"/>
      <c r="C168" s="153"/>
      <c r="D168" s="153"/>
      <c r="E168" s="0"/>
      <c r="F168" s="0"/>
      <c r="G168" s="153"/>
      <c r="H168" s="34"/>
      <c r="I168" s="152" t="str">
        <f aca="false">IF(ISBLANK(H168),"",VLOOKUP(H168,A$8:D$507,3,1))</f>
        <v/>
      </c>
      <c r="J168" s="63"/>
      <c r="K168" s="63"/>
      <c r="L168" s="0"/>
      <c r="M168" s="0"/>
      <c r="N168" s="0"/>
      <c r="O168" s="0"/>
      <c r="P168" s="0"/>
      <c r="Q168" s="0"/>
      <c r="R168" s="0"/>
      <c r="S168" s="0"/>
      <c r="T168" s="0"/>
      <c r="U168" s="113"/>
      <c r="Y168" s="1"/>
      <c r="AMF168" s="0"/>
      <c r="AMG168" s="0"/>
      <c r="AMH168" s="0"/>
    </row>
    <row r="169" customFormat="false" ht="12.8" hidden="false" customHeight="false" outlineLevel="0" collapsed="false">
      <c r="A169" s="96" t="n">
        <v>162</v>
      </c>
      <c r="B169" s="60"/>
      <c r="C169" s="153"/>
      <c r="D169" s="153"/>
      <c r="E169" s="0"/>
      <c r="F169" s="0"/>
      <c r="G169" s="153"/>
      <c r="H169" s="34"/>
      <c r="I169" s="152" t="str">
        <f aca="false">IF(ISBLANK(H169),"",VLOOKUP(H169,A$8:D$507,3,1))</f>
        <v/>
      </c>
      <c r="J169" s="63"/>
      <c r="K169" s="63"/>
      <c r="L169" s="0"/>
      <c r="M169" s="0"/>
      <c r="N169" s="0"/>
      <c r="O169" s="0"/>
      <c r="P169" s="0"/>
      <c r="Q169" s="0"/>
      <c r="R169" s="0"/>
      <c r="S169" s="0"/>
      <c r="T169" s="0"/>
      <c r="U169" s="113"/>
      <c r="Y169" s="1"/>
      <c r="AMF169" s="0"/>
      <c r="AMG169" s="0"/>
      <c r="AMH169" s="0"/>
    </row>
    <row r="170" customFormat="false" ht="12.8" hidden="false" customHeight="false" outlineLevel="0" collapsed="false">
      <c r="A170" s="96" t="n">
        <v>163</v>
      </c>
      <c r="B170" s="60"/>
      <c r="C170" s="153"/>
      <c r="D170" s="153"/>
      <c r="E170" s="0"/>
      <c r="F170" s="0"/>
      <c r="G170" s="153"/>
      <c r="H170" s="34"/>
      <c r="I170" s="152" t="str">
        <f aca="false">IF(ISBLANK(H170),"",VLOOKUP(H170,A$8:D$507,3,1))</f>
        <v/>
      </c>
      <c r="J170" s="63"/>
      <c r="K170" s="63"/>
      <c r="L170" s="0"/>
      <c r="M170" s="0"/>
      <c r="N170" s="0"/>
      <c r="O170" s="0"/>
      <c r="P170" s="0"/>
      <c r="Q170" s="0"/>
      <c r="R170" s="0"/>
      <c r="S170" s="0"/>
      <c r="T170" s="0"/>
      <c r="U170" s="113"/>
      <c r="Y170" s="1"/>
      <c r="AMF170" s="0"/>
      <c r="AMG170" s="0"/>
      <c r="AMH170" s="0"/>
    </row>
    <row r="171" customFormat="false" ht="12.8" hidden="false" customHeight="false" outlineLevel="0" collapsed="false">
      <c r="A171" s="96" t="n">
        <v>164</v>
      </c>
      <c r="B171" s="60"/>
      <c r="C171" s="153"/>
      <c r="D171" s="153"/>
      <c r="E171" s="0"/>
      <c r="F171" s="0"/>
      <c r="G171" s="153"/>
      <c r="H171" s="34"/>
      <c r="I171" s="152" t="str">
        <f aca="false">IF(ISBLANK(H171),"",VLOOKUP(H171,A$8:D$507,3,1))</f>
        <v/>
      </c>
      <c r="J171" s="63"/>
      <c r="K171" s="63"/>
      <c r="L171" s="0"/>
      <c r="M171" s="0"/>
      <c r="N171" s="0"/>
      <c r="O171" s="0"/>
      <c r="P171" s="0"/>
      <c r="Q171" s="0"/>
      <c r="R171" s="0"/>
      <c r="S171" s="0"/>
      <c r="T171" s="0"/>
      <c r="U171" s="113"/>
      <c r="Y171" s="1"/>
      <c r="AMF171" s="0"/>
      <c r="AMG171" s="0"/>
      <c r="AMH171" s="0"/>
    </row>
    <row r="172" customFormat="false" ht="12.8" hidden="false" customHeight="false" outlineLevel="0" collapsed="false">
      <c r="A172" s="96" t="n">
        <v>165</v>
      </c>
      <c r="B172" s="60"/>
      <c r="C172" s="153"/>
      <c r="D172" s="153"/>
      <c r="E172" s="0"/>
      <c r="F172" s="0"/>
      <c r="G172" s="153"/>
      <c r="H172" s="34"/>
      <c r="I172" s="152" t="str">
        <f aca="false">IF(ISBLANK(H172),"",VLOOKUP(H172,A$8:D$507,3,1))</f>
        <v/>
      </c>
      <c r="J172" s="63"/>
      <c r="K172" s="63"/>
      <c r="L172" s="0"/>
      <c r="M172" s="0"/>
      <c r="N172" s="0"/>
      <c r="O172" s="0"/>
      <c r="P172" s="0"/>
      <c r="Q172" s="0"/>
      <c r="R172" s="0"/>
      <c r="S172" s="0"/>
      <c r="T172" s="0"/>
      <c r="U172" s="113"/>
      <c r="Y172" s="1"/>
      <c r="AMF172" s="0"/>
      <c r="AMG172" s="0"/>
      <c r="AMH172" s="0"/>
    </row>
    <row r="173" customFormat="false" ht="12.8" hidden="false" customHeight="false" outlineLevel="0" collapsed="false">
      <c r="A173" s="96" t="n">
        <v>166</v>
      </c>
      <c r="B173" s="60"/>
      <c r="C173" s="153"/>
      <c r="D173" s="153"/>
      <c r="E173" s="0"/>
      <c r="F173" s="0"/>
      <c r="G173" s="153"/>
      <c r="H173" s="34"/>
      <c r="I173" s="152" t="str">
        <f aca="false">IF(ISBLANK(H173),"",VLOOKUP(H173,A$8:D$507,3,1))</f>
        <v/>
      </c>
      <c r="J173" s="63"/>
      <c r="K173" s="63"/>
      <c r="L173" s="0"/>
      <c r="M173" s="0"/>
      <c r="N173" s="0"/>
      <c r="O173" s="0"/>
      <c r="P173" s="0"/>
      <c r="Q173" s="0"/>
      <c r="R173" s="0"/>
      <c r="S173" s="0"/>
      <c r="T173" s="0"/>
      <c r="U173" s="113"/>
      <c r="Y173" s="1"/>
      <c r="AMF173" s="0"/>
      <c r="AMG173" s="0"/>
      <c r="AMH173" s="0"/>
    </row>
    <row r="174" customFormat="false" ht="12.8" hidden="false" customHeight="false" outlineLevel="0" collapsed="false">
      <c r="A174" s="96" t="n">
        <v>167</v>
      </c>
      <c r="B174" s="60"/>
      <c r="C174" s="153"/>
      <c r="D174" s="153"/>
      <c r="E174" s="0"/>
      <c r="F174" s="0"/>
      <c r="G174" s="153"/>
      <c r="H174" s="34"/>
      <c r="I174" s="152" t="str">
        <f aca="false">IF(ISBLANK(H174),"",VLOOKUP(H174,A$8:D$507,3,1))</f>
        <v/>
      </c>
      <c r="J174" s="63"/>
      <c r="K174" s="63"/>
      <c r="L174" s="0"/>
      <c r="M174" s="0"/>
      <c r="N174" s="0"/>
      <c r="O174" s="0"/>
      <c r="P174" s="0"/>
      <c r="Q174" s="0"/>
      <c r="R174" s="0"/>
      <c r="S174" s="0"/>
      <c r="T174" s="0"/>
      <c r="U174" s="113"/>
      <c r="Y174" s="1"/>
      <c r="AMF174" s="0"/>
      <c r="AMG174" s="0"/>
      <c r="AMH174" s="0"/>
    </row>
    <row r="175" customFormat="false" ht="12.8" hidden="false" customHeight="false" outlineLevel="0" collapsed="false">
      <c r="A175" s="96" t="n">
        <v>168</v>
      </c>
      <c r="B175" s="60"/>
      <c r="C175" s="153"/>
      <c r="D175" s="153"/>
      <c r="E175" s="0"/>
      <c r="F175" s="0"/>
      <c r="G175" s="153"/>
      <c r="H175" s="34"/>
      <c r="I175" s="152" t="str">
        <f aca="false">IF(ISBLANK(H175),"",VLOOKUP(H175,A$8:D$507,3,1))</f>
        <v/>
      </c>
      <c r="J175" s="63"/>
      <c r="K175" s="63"/>
      <c r="L175" s="0"/>
      <c r="M175" s="0"/>
      <c r="N175" s="0"/>
      <c r="O175" s="0"/>
      <c r="P175" s="0"/>
      <c r="Q175" s="0"/>
      <c r="R175" s="0"/>
      <c r="S175" s="0"/>
      <c r="T175" s="0"/>
      <c r="U175" s="113"/>
      <c r="Y175" s="1"/>
      <c r="AMF175" s="0"/>
      <c r="AMG175" s="0"/>
      <c r="AMH175" s="0"/>
    </row>
    <row r="176" customFormat="false" ht="12.8" hidden="false" customHeight="false" outlineLevel="0" collapsed="false">
      <c r="A176" s="96" t="n">
        <v>169</v>
      </c>
      <c r="B176" s="60"/>
      <c r="C176" s="153"/>
      <c r="D176" s="153"/>
      <c r="E176" s="0"/>
      <c r="F176" s="0"/>
      <c r="G176" s="153"/>
      <c r="H176" s="34"/>
      <c r="I176" s="152" t="str">
        <f aca="false">IF(ISBLANK(H176),"",VLOOKUP(H176,A$8:D$507,3,1))</f>
        <v/>
      </c>
      <c r="J176" s="63"/>
      <c r="K176" s="63"/>
      <c r="L176" s="0"/>
      <c r="M176" s="0"/>
      <c r="N176" s="0"/>
      <c r="O176" s="0"/>
      <c r="P176" s="0"/>
      <c r="Q176" s="0"/>
      <c r="R176" s="0"/>
      <c r="S176" s="0"/>
      <c r="T176" s="0"/>
      <c r="U176" s="113"/>
      <c r="Y176" s="1"/>
      <c r="AMF176" s="0"/>
      <c r="AMG176" s="0"/>
      <c r="AMH176" s="0"/>
    </row>
    <row r="177" customFormat="false" ht="12.8" hidden="false" customHeight="false" outlineLevel="0" collapsed="false">
      <c r="A177" s="96" t="n">
        <v>170</v>
      </c>
      <c r="B177" s="60"/>
      <c r="C177" s="153"/>
      <c r="D177" s="153"/>
      <c r="E177" s="0"/>
      <c r="F177" s="0"/>
      <c r="G177" s="153"/>
      <c r="H177" s="34"/>
      <c r="I177" s="152" t="str">
        <f aca="false">IF(ISBLANK(H177),"",VLOOKUP(H177,A$8:D$507,3,1))</f>
        <v/>
      </c>
      <c r="J177" s="63"/>
      <c r="K177" s="63"/>
      <c r="L177" s="0"/>
      <c r="M177" s="0"/>
      <c r="N177" s="0"/>
      <c r="O177" s="0"/>
      <c r="P177" s="0"/>
      <c r="Q177" s="0"/>
      <c r="R177" s="0"/>
      <c r="S177" s="0"/>
      <c r="T177" s="0"/>
      <c r="U177" s="113"/>
      <c r="Y177" s="1"/>
      <c r="AMF177" s="0"/>
      <c r="AMG177" s="0"/>
      <c r="AMH177" s="0"/>
    </row>
    <row r="178" customFormat="false" ht="12.8" hidden="false" customHeight="false" outlineLevel="0" collapsed="false">
      <c r="A178" s="96" t="n">
        <v>171</v>
      </c>
      <c r="B178" s="60"/>
      <c r="C178" s="153"/>
      <c r="D178" s="153"/>
      <c r="E178" s="0"/>
      <c r="F178" s="0"/>
      <c r="G178" s="153"/>
      <c r="H178" s="34"/>
      <c r="I178" s="152" t="str">
        <f aca="false">IF(ISBLANK(H178),"",VLOOKUP(H178,A$8:D$507,3,1))</f>
        <v/>
      </c>
      <c r="J178" s="63"/>
      <c r="K178" s="63"/>
      <c r="L178" s="0"/>
      <c r="M178" s="0"/>
      <c r="N178" s="0"/>
      <c r="O178" s="0"/>
      <c r="P178" s="0"/>
      <c r="Q178" s="0"/>
      <c r="R178" s="0"/>
      <c r="S178" s="0"/>
      <c r="T178" s="0"/>
      <c r="U178" s="113"/>
      <c r="Y178" s="1"/>
      <c r="AMF178" s="0"/>
      <c r="AMG178" s="0"/>
      <c r="AMH178" s="0"/>
    </row>
    <row r="179" customFormat="false" ht="12.8" hidden="false" customHeight="false" outlineLevel="0" collapsed="false">
      <c r="A179" s="96" t="n">
        <v>172</v>
      </c>
      <c r="B179" s="60"/>
      <c r="C179" s="153"/>
      <c r="D179" s="153"/>
      <c r="E179" s="0"/>
      <c r="F179" s="0"/>
      <c r="G179" s="153"/>
      <c r="H179" s="34"/>
      <c r="I179" s="152" t="str">
        <f aca="false">IF(ISBLANK(H179),"",VLOOKUP(H179,A$8:D$507,3,1))</f>
        <v/>
      </c>
      <c r="J179" s="63"/>
      <c r="K179" s="63"/>
      <c r="L179" s="0"/>
      <c r="M179" s="0"/>
      <c r="N179" s="0"/>
      <c r="O179" s="0"/>
      <c r="P179" s="0"/>
      <c r="Q179" s="0"/>
      <c r="R179" s="0"/>
      <c r="S179" s="0"/>
      <c r="T179" s="0"/>
      <c r="U179" s="113"/>
      <c r="Y179" s="1"/>
      <c r="AMF179" s="0"/>
      <c r="AMG179" s="0"/>
      <c r="AMH179" s="0"/>
    </row>
    <row r="180" customFormat="false" ht="12.8" hidden="false" customHeight="false" outlineLevel="0" collapsed="false">
      <c r="A180" s="96" t="n">
        <v>173</v>
      </c>
      <c r="B180" s="60"/>
      <c r="C180" s="153"/>
      <c r="D180" s="153"/>
      <c r="E180" s="0"/>
      <c r="F180" s="0"/>
      <c r="G180" s="153"/>
      <c r="H180" s="34"/>
      <c r="I180" s="152" t="str">
        <f aca="false">IF(ISBLANK(H180),"",VLOOKUP(H180,A$8:D$507,3,1))</f>
        <v/>
      </c>
      <c r="J180" s="63"/>
      <c r="K180" s="63"/>
      <c r="L180" s="0"/>
      <c r="M180" s="0"/>
      <c r="N180" s="0"/>
      <c r="O180" s="0"/>
      <c r="P180" s="0"/>
      <c r="Q180" s="0"/>
      <c r="R180" s="0"/>
      <c r="S180" s="0"/>
      <c r="T180" s="0"/>
      <c r="U180" s="113"/>
      <c r="Y180" s="1"/>
      <c r="AMF180" s="0"/>
      <c r="AMG180" s="0"/>
      <c r="AMH180" s="0"/>
    </row>
    <row r="181" customFormat="false" ht="12.8" hidden="false" customHeight="false" outlineLevel="0" collapsed="false">
      <c r="A181" s="96" t="n">
        <v>174</v>
      </c>
      <c r="B181" s="60"/>
      <c r="C181" s="153"/>
      <c r="D181" s="153"/>
      <c r="E181" s="0"/>
      <c r="F181" s="0"/>
      <c r="G181" s="153"/>
      <c r="H181" s="34"/>
      <c r="I181" s="152" t="str">
        <f aca="false">IF(ISBLANK(H181),"",VLOOKUP(H181,A$8:D$507,3,1))</f>
        <v/>
      </c>
      <c r="J181" s="63"/>
      <c r="K181" s="63"/>
      <c r="L181" s="0"/>
      <c r="M181" s="0"/>
      <c r="N181" s="0"/>
      <c r="O181" s="0"/>
      <c r="P181" s="0"/>
      <c r="Q181" s="0"/>
      <c r="R181" s="0"/>
      <c r="S181" s="0"/>
      <c r="T181" s="0"/>
      <c r="U181" s="113"/>
      <c r="Y181" s="1"/>
      <c r="AMF181" s="0"/>
      <c r="AMG181" s="0"/>
      <c r="AMH181" s="0"/>
    </row>
    <row r="182" customFormat="false" ht="12.8" hidden="false" customHeight="false" outlineLevel="0" collapsed="false">
      <c r="A182" s="96" t="n">
        <v>175</v>
      </c>
      <c r="B182" s="60"/>
      <c r="C182" s="153"/>
      <c r="D182" s="153"/>
      <c r="E182" s="0"/>
      <c r="F182" s="0"/>
      <c r="G182" s="153"/>
      <c r="H182" s="34"/>
      <c r="I182" s="152" t="str">
        <f aca="false">IF(ISBLANK(H182),"",VLOOKUP(H182,A$8:D$507,3,1))</f>
        <v/>
      </c>
      <c r="J182" s="63"/>
      <c r="K182" s="63"/>
      <c r="L182" s="0"/>
      <c r="M182" s="0"/>
      <c r="N182" s="0"/>
      <c r="O182" s="0"/>
      <c r="P182" s="0"/>
      <c r="Q182" s="0"/>
      <c r="R182" s="0"/>
      <c r="S182" s="0"/>
      <c r="T182" s="0"/>
      <c r="U182" s="113"/>
      <c r="Y182" s="1"/>
      <c r="AMF182" s="0"/>
      <c r="AMG182" s="0"/>
      <c r="AMH182" s="0"/>
    </row>
    <row r="183" customFormat="false" ht="12.8" hidden="false" customHeight="false" outlineLevel="0" collapsed="false">
      <c r="A183" s="96" t="n">
        <v>176</v>
      </c>
      <c r="B183" s="60"/>
      <c r="C183" s="153"/>
      <c r="D183" s="153"/>
      <c r="E183" s="0"/>
      <c r="F183" s="0"/>
      <c r="G183" s="153"/>
      <c r="H183" s="34"/>
      <c r="I183" s="152" t="str">
        <f aca="false">IF(ISBLANK(H183),"",VLOOKUP(H183,A$8:D$507,3,1))</f>
        <v/>
      </c>
      <c r="J183" s="63"/>
      <c r="K183" s="63"/>
      <c r="L183" s="0"/>
      <c r="M183" s="0"/>
      <c r="N183" s="0"/>
      <c r="O183" s="0"/>
      <c r="P183" s="0"/>
      <c r="Q183" s="0"/>
      <c r="R183" s="0"/>
      <c r="S183" s="0"/>
      <c r="T183" s="0"/>
      <c r="U183" s="113"/>
      <c r="Y183" s="1"/>
      <c r="AMF183" s="0"/>
      <c r="AMG183" s="0"/>
      <c r="AMH183" s="0"/>
    </row>
    <row r="184" customFormat="false" ht="12.8" hidden="false" customHeight="false" outlineLevel="0" collapsed="false">
      <c r="A184" s="96" t="n">
        <v>177</v>
      </c>
      <c r="B184" s="60"/>
      <c r="C184" s="153"/>
      <c r="D184" s="153"/>
      <c r="E184" s="0"/>
      <c r="F184" s="0"/>
      <c r="G184" s="153"/>
      <c r="H184" s="34"/>
      <c r="I184" s="152" t="str">
        <f aca="false">IF(ISBLANK(H184),"",VLOOKUP(H184,A$8:D$507,3,1))</f>
        <v/>
      </c>
      <c r="J184" s="63"/>
      <c r="K184" s="63"/>
      <c r="L184" s="0"/>
      <c r="M184" s="0"/>
      <c r="N184" s="0"/>
      <c r="O184" s="0"/>
      <c r="P184" s="0"/>
      <c r="Q184" s="0"/>
      <c r="R184" s="0"/>
      <c r="S184" s="0"/>
      <c r="T184" s="0"/>
      <c r="U184" s="113"/>
      <c r="Y184" s="1"/>
      <c r="AMF184" s="0"/>
      <c r="AMG184" s="0"/>
      <c r="AMH184" s="0"/>
    </row>
    <row r="185" customFormat="false" ht="12.8" hidden="false" customHeight="false" outlineLevel="0" collapsed="false">
      <c r="A185" s="96" t="n">
        <v>178</v>
      </c>
      <c r="B185" s="60"/>
      <c r="C185" s="153"/>
      <c r="D185" s="153"/>
      <c r="E185" s="0"/>
      <c r="F185" s="0"/>
      <c r="G185" s="153"/>
      <c r="H185" s="34"/>
      <c r="I185" s="152" t="str">
        <f aca="false">IF(ISBLANK(H185),"",VLOOKUP(H185,A$8:D$507,3,1))</f>
        <v/>
      </c>
      <c r="J185" s="63"/>
      <c r="K185" s="63"/>
      <c r="L185" s="0"/>
      <c r="M185" s="0"/>
      <c r="N185" s="0"/>
      <c r="O185" s="0"/>
      <c r="P185" s="0"/>
      <c r="Q185" s="0"/>
      <c r="R185" s="0"/>
      <c r="S185" s="0"/>
      <c r="T185" s="0"/>
      <c r="U185" s="113"/>
      <c r="Y185" s="1"/>
      <c r="AMF185" s="0"/>
      <c r="AMG185" s="0"/>
      <c r="AMH185" s="0"/>
    </row>
    <row r="186" customFormat="false" ht="12.8" hidden="false" customHeight="false" outlineLevel="0" collapsed="false">
      <c r="A186" s="96" t="n">
        <v>179</v>
      </c>
      <c r="B186" s="60"/>
      <c r="C186" s="153"/>
      <c r="D186" s="153"/>
      <c r="E186" s="0"/>
      <c r="F186" s="0"/>
      <c r="G186" s="153"/>
      <c r="H186" s="34"/>
      <c r="I186" s="152" t="str">
        <f aca="false">IF(ISBLANK(H186),"",VLOOKUP(H186,A$8:D$507,3,1))</f>
        <v/>
      </c>
      <c r="J186" s="63"/>
      <c r="K186" s="63"/>
      <c r="L186" s="0"/>
      <c r="M186" s="0"/>
      <c r="N186" s="0"/>
      <c r="O186" s="0"/>
      <c r="P186" s="0"/>
      <c r="Q186" s="0"/>
      <c r="R186" s="0"/>
      <c r="S186" s="0"/>
      <c r="T186" s="0"/>
      <c r="U186" s="113"/>
      <c r="Y186" s="1"/>
      <c r="AMF186" s="0"/>
      <c r="AMG186" s="0"/>
      <c r="AMH186" s="0"/>
    </row>
    <row r="187" customFormat="false" ht="12.8" hidden="false" customHeight="false" outlineLevel="0" collapsed="false">
      <c r="A187" s="96" t="n">
        <v>180</v>
      </c>
      <c r="B187" s="60"/>
      <c r="C187" s="153"/>
      <c r="D187" s="153"/>
      <c r="E187" s="0"/>
      <c r="F187" s="0"/>
      <c r="G187" s="153"/>
      <c r="H187" s="34"/>
      <c r="I187" s="152" t="str">
        <f aca="false">IF(ISBLANK(H187),"",VLOOKUP(H187,A$8:D$507,3,1))</f>
        <v/>
      </c>
      <c r="J187" s="63"/>
      <c r="K187" s="63"/>
      <c r="L187" s="0"/>
      <c r="M187" s="0"/>
      <c r="N187" s="0"/>
      <c r="O187" s="0"/>
      <c r="P187" s="0"/>
      <c r="Q187" s="0"/>
      <c r="R187" s="0"/>
      <c r="S187" s="0"/>
      <c r="T187" s="0"/>
      <c r="U187" s="113"/>
      <c r="Y187" s="1"/>
      <c r="AMF187" s="0"/>
      <c r="AMG187" s="0"/>
      <c r="AMH187" s="0"/>
    </row>
    <row r="188" customFormat="false" ht="12.8" hidden="false" customHeight="false" outlineLevel="0" collapsed="false">
      <c r="A188" s="96" t="n">
        <v>181</v>
      </c>
      <c r="B188" s="60"/>
      <c r="C188" s="153"/>
      <c r="D188" s="153"/>
      <c r="E188" s="0"/>
      <c r="F188" s="0"/>
      <c r="G188" s="153"/>
      <c r="H188" s="34"/>
      <c r="I188" s="152" t="str">
        <f aca="false">IF(ISBLANK(H188),"",VLOOKUP(H188,A$8:D$507,3,1))</f>
        <v/>
      </c>
      <c r="J188" s="63"/>
      <c r="K188" s="63"/>
      <c r="L188" s="0"/>
      <c r="M188" s="0"/>
      <c r="N188" s="0"/>
      <c r="O188" s="0"/>
      <c r="P188" s="0"/>
      <c r="Q188" s="0"/>
      <c r="R188" s="0"/>
      <c r="S188" s="0"/>
      <c r="T188" s="0"/>
      <c r="U188" s="113"/>
      <c r="Y188" s="1"/>
      <c r="AMF188" s="0"/>
      <c r="AMG188" s="0"/>
      <c r="AMH188" s="0"/>
    </row>
    <row r="189" customFormat="false" ht="12.8" hidden="false" customHeight="false" outlineLevel="0" collapsed="false">
      <c r="A189" s="96" t="n">
        <v>182</v>
      </c>
      <c r="B189" s="60"/>
      <c r="C189" s="153"/>
      <c r="D189" s="153"/>
      <c r="E189" s="0"/>
      <c r="F189" s="0"/>
      <c r="G189" s="153"/>
      <c r="H189" s="34"/>
      <c r="I189" s="152" t="str">
        <f aca="false">IF(ISBLANK(H189),"",VLOOKUP(H189,A$8:D$507,3,1))</f>
        <v/>
      </c>
      <c r="J189" s="63"/>
      <c r="K189" s="63"/>
      <c r="L189" s="0"/>
      <c r="M189" s="0"/>
      <c r="N189" s="0"/>
      <c r="O189" s="0"/>
      <c r="P189" s="0"/>
      <c r="Q189" s="0"/>
      <c r="R189" s="0"/>
      <c r="S189" s="0"/>
      <c r="T189" s="0"/>
      <c r="U189" s="113"/>
      <c r="Y189" s="1"/>
      <c r="AMF189" s="0"/>
      <c r="AMG189" s="0"/>
      <c r="AMH189" s="0"/>
    </row>
    <row r="190" customFormat="false" ht="12.8" hidden="false" customHeight="false" outlineLevel="0" collapsed="false">
      <c r="A190" s="96" t="n">
        <v>183</v>
      </c>
      <c r="B190" s="60"/>
      <c r="C190" s="153"/>
      <c r="D190" s="153"/>
      <c r="E190" s="0"/>
      <c r="F190" s="0"/>
      <c r="G190" s="153"/>
      <c r="H190" s="34"/>
      <c r="I190" s="152" t="str">
        <f aca="false">IF(ISBLANK(H190),"",VLOOKUP(H190,A$8:D$507,3,1))</f>
        <v/>
      </c>
      <c r="J190" s="63"/>
      <c r="K190" s="63"/>
      <c r="L190" s="0"/>
      <c r="M190" s="0"/>
      <c r="N190" s="0"/>
      <c r="O190" s="0"/>
      <c r="P190" s="0"/>
      <c r="Q190" s="0"/>
      <c r="R190" s="0"/>
      <c r="S190" s="0"/>
      <c r="T190" s="0"/>
      <c r="U190" s="113"/>
      <c r="Y190" s="1"/>
      <c r="AMF190" s="0"/>
      <c r="AMG190" s="0"/>
      <c r="AMH190" s="0"/>
    </row>
    <row r="191" customFormat="false" ht="12.8" hidden="false" customHeight="false" outlineLevel="0" collapsed="false">
      <c r="A191" s="96" t="n">
        <v>184</v>
      </c>
      <c r="B191" s="60"/>
      <c r="C191" s="153"/>
      <c r="D191" s="153"/>
      <c r="E191" s="0"/>
      <c r="F191" s="0"/>
      <c r="G191" s="153"/>
      <c r="H191" s="34"/>
      <c r="I191" s="152" t="str">
        <f aca="false">IF(ISBLANK(H191),"",VLOOKUP(H191,A$8:D$507,3,1))</f>
        <v/>
      </c>
      <c r="J191" s="63"/>
      <c r="K191" s="63"/>
      <c r="L191" s="0"/>
      <c r="M191" s="0"/>
      <c r="N191" s="0"/>
      <c r="O191" s="0"/>
      <c r="P191" s="0"/>
      <c r="Q191" s="0"/>
      <c r="R191" s="0"/>
      <c r="S191" s="0"/>
      <c r="T191" s="0"/>
      <c r="U191" s="113"/>
      <c r="Y191" s="1"/>
      <c r="AMF191" s="0"/>
      <c r="AMG191" s="0"/>
      <c r="AMH191" s="0"/>
    </row>
    <row r="192" customFormat="false" ht="12.8" hidden="false" customHeight="false" outlineLevel="0" collapsed="false">
      <c r="A192" s="96" t="n">
        <v>185</v>
      </c>
      <c r="B192" s="60"/>
      <c r="C192" s="153"/>
      <c r="D192" s="153"/>
      <c r="E192" s="0"/>
      <c r="F192" s="0"/>
      <c r="G192" s="153"/>
      <c r="H192" s="34"/>
      <c r="I192" s="152" t="str">
        <f aca="false">IF(ISBLANK(H192),"",VLOOKUP(H192,A$8:D$507,3,1))</f>
        <v/>
      </c>
      <c r="J192" s="63"/>
      <c r="K192" s="63"/>
      <c r="L192" s="0"/>
      <c r="M192" s="0"/>
      <c r="N192" s="0"/>
      <c r="O192" s="0"/>
      <c r="P192" s="0"/>
      <c r="Q192" s="0"/>
      <c r="R192" s="0"/>
      <c r="S192" s="0"/>
      <c r="T192" s="0"/>
      <c r="U192" s="113"/>
      <c r="Y192" s="1"/>
      <c r="AMF192" s="0"/>
      <c r="AMG192" s="0"/>
      <c r="AMH192" s="0"/>
    </row>
    <row r="193" customFormat="false" ht="12.8" hidden="false" customHeight="false" outlineLevel="0" collapsed="false">
      <c r="A193" s="96" t="n">
        <v>186</v>
      </c>
      <c r="B193" s="60"/>
      <c r="C193" s="153"/>
      <c r="D193" s="153"/>
      <c r="E193" s="0"/>
      <c r="F193" s="0"/>
      <c r="G193" s="153"/>
      <c r="H193" s="34"/>
      <c r="I193" s="152" t="str">
        <f aca="false">IF(ISBLANK(H193),"",VLOOKUP(H193,A$8:D$507,3,1))</f>
        <v/>
      </c>
      <c r="J193" s="63"/>
      <c r="K193" s="63"/>
      <c r="L193" s="0"/>
      <c r="M193" s="0"/>
      <c r="N193" s="0"/>
      <c r="O193" s="0"/>
      <c r="P193" s="0"/>
      <c r="Q193" s="0"/>
      <c r="R193" s="0"/>
      <c r="S193" s="0"/>
      <c r="T193" s="0"/>
      <c r="U193" s="113"/>
      <c r="Y193" s="1"/>
      <c r="AMF193" s="0"/>
      <c r="AMG193" s="0"/>
      <c r="AMH193" s="0"/>
    </row>
    <row r="194" customFormat="false" ht="12.8" hidden="false" customHeight="false" outlineLevel="0" collapsed="false">
      <c r="A194" s="96" t="n">
        <v>187</v>
      </c>
      <c r="B194" s="60"/>
      <c r="C194" s="153"/>
      <c r="D194" s="153"/>
      <c r="E194" s="0"/>
      <c r="F194" s="0"/>
      <c r="G194" s="153"/>
      <c r="H194" s="34"/>
      <c r="I194" s="152" t="str">
        <f aca="false">IF(ISBLANK(H194),"",VLOOKUP(H194,A$8:D$507,3,1))</f>
        <v/>
      </c>
      <c r="J194" s="63"/>
      <c r="K194" s="63"/>
      <c r="L194" s="0"/>
      <c r="M194" s="0"/>
      <c r="N194" s="0"/>
      <c r="O194" s="0"/>
      <c r="P194" s="0"/>
      <c r="Q194" s="0"/>
      <c r="R194" s="0"/>
      <c r="S194" s="0"/>
      <c r="T194" s="0"/>
      <c r="U194" s="113"/>
      <c r="Y194" s="1"/>
      <c r="AMF194" s="0"/>
      <c r="AMG194" s="0"/>
      <c r="AMH194" s="0"/>
    </row>
    <row r="195" customFormat="false" ht="12.8" hidden="false" customHeight="false" outlineLevel="0" collapsed="false">
      <c r="A195" s="96" t="n">
        <v>188</v>
      </c>
      <c r="B195" s="60"/>
      <c r="C195" s="153"/>
      <c r="D195" s="153"/>
      <c r="E195" s="0"/>
      <c r="F195" s="0"/>
      <c r="G195" s="153"/>
      <c r="H195" s="34"/>
      <c r="I195" s="152" t="str">
        <f aca="false">IF(ISBLANK(H195),"",VLOOKUP(H195,A$8:D$507,3,1))</f>
        <v/>
      </c>
      <c r="J195" s="63"/>
      <c r="K195" s="63"/>
      <c r="L195" s="0"/>
      <c r="M195" s="0"/>
      <c r="N195" s="0"/>
      <c r="O195" s="0"/>
      <c r="P195" s="0"/>
      <c r="Q195" s="0"/>
      <c r="R195" s="0"/>
      <c r="S195" s="0"/>
      <c r="T195" s="0"/>
      <c r="U195" s="113"/>
      <c r="Y195" s="1"/>
      <c r="AMF195" s="0"/>
      <c r="AMG195" s="0"/>
      <c r="AMH195" s="0"/>
    </row>
    <row r="196" customFormat="false" ht="12.8" hidden="false" customHeight="false" outlineLevel="0" collapsed="false">
      <c r="A196" s="96" t="n">
        <v>189</v>
      </c>
      <c r="B196" s="60"/>
      <c r="C196" s="153"/>
      <c r="D196" s="153"/>
      <c r="E196" s="0"/>
      <c r="F196" s="0"/>
      <c r="G196" s="153"/>
      <c r="H196" s="34"/>
      <c r="I196" s="152" t="str">
        <f aca="false">IF(ISBLANK(H196),"",VLOOKUP(H196,A$8:D$507,3,1))</f>
        <v/>
      </c>
      <c r="J196" s="63"/>
      <c r="K196" s="63"/>
      <c r="L196" s="0"/>
      <c r="M196" s="0"/>
      <c r="N196" s="0"/>
      <c r="O196" s="0"/>
      <c r="P196" s="0"/>
      <c r="Q196" s="0"/>
      <c r="R196" s="0"/>
      <c r="S196" s="0"/>
      <c r="T196" s="0"/>
      <c r="U196" s="113"/>
      <c r="Y196" s="1"/>
      <c r="AMF196" s="0"/>
      <c r="AMG196" s="0"/>
      <c r="AMH196" s="0"/>
    </row>
    <row r="197" customFormat="false" ht="12.8" hidden="false" customHeight="false" outlineLevel="0" collapsed="false">
      <c r="A197" s="96" t="n">
        <v>190</v>
      </c>
      <c r="B197" s="60"/>
      <c r="C197" s="153"/>
      <c r="D197" s="153"/>
      <c r="E197" s="0"/>
      <c r="F197" s="0"/>
      <c r="G197" s="153"/>
      <c r="H197" s="34"/>
      <c r="I197" s="152" t="str">
        <f aca="false">IF(ISBLANK(H197),"",VLOOKUP(H197,A$8:D$507,3,1))</f>
        <v/>
      </c>
      <c r="J197" s="63"/>
      <c r="K197" s="63"/>
      <c r="L197" s="0"/>
      <c r="M197" s="0"/>
      <c r="N197" s="0"/>
      <c r="O197" s="0"/>
      <c r="P197" s="0"/>
      <c r="Q197" s="0"/>
      <c r="R197" s="0"/>
      <c r="S197" s="0"/>
      <c r="T197" s="0"/>
      <c r="U197" s="113"/>
      <c r="Y197" s="1"/>
      <c r="AMF197" s="0"/>
      <c r="AMG197" s="0"/>
      <c r="AMH197" s="0"/>
    </row>
    <row r="198" customFormat="false" ht="12.8" hidden="false" customHeight="false" outlineLevel="0" collapsed="false">
      <c r="A198" s="96" t="n">
        <v>191</v>
      </c>
      <c r="B198" s="60"/>
      <c r="C198" s="153"/>
      <c r="D198" s="153"/>
      <c r="E198" s="0"/>
      <c r="F198" s="0"/>
      <c r="G198" s="153"/>
      <c r="H198" s="34"/>
      <c r="I198" s="152" t="str">
        <f aca="false">IF(ISBLANK(H198),"",VLOOKUP(H198,A$8:D$507,3,1))</f>
        <v/>
      </c>
      <c r="J198" s="63"/>
      <c r="K198" s="63"/>
      <c r="L198" s="0"/>
      <c r="M198" s="0"/>
      <c r="N198" s="0"/>
      <c r="O198" s="0"/>
      <c r="P198" s="0"/>
      <c r="Q198" s="0"/>
      <c r="R198" s="0"/>
      <c r="S198" s="0"/>
      <c r="T198" s="0"/>
      <c r="U198" s="113"/>
      <c r="Y198" s="1"/>
      <c r="AMF198" s="0"/>
      <c r="AMG198" s="0"/>
      <c r="AMH198" s="0"/>
    </row>
    <row r="199" customFormat="false" ht="12.8" hidden="false" customHeight="false" outlineLevel="0" collapsed="false">
      <c r="A199" s="96" t="n">
        <v>192</v>
      </c>
      <c r="B199" s="60"/>
      <c r="C199" s="153"/>
      <c r="D199" s="153"/>
      <c r="E199" s="0"/>
      <c r="F199" s="0"/>
      <c r="G199" s="153"/>
      <c r="H199" s="34"/>
      <c r="I199" s="152" t="str">
        <f aca="false">IF(ISBLANK(H199),"",VLOOKUP(H199,A$8:D$507,3,1))</f>
        <v/>
      </c>
      <c r="J199" s="63"/>
      <c r="K199" s="63"/>
      <c r="L199" s="0"/>
      <c r="M199" s="0"/>
      <c r="N199" s="0"/>
      <c r="O199" s="0"/>
      <c r="P199" s="0"/>
      <c r="Q199" s="0"/>
      <c r="R199" s="0"/>
      <c r="S199" s="0"/>
      <c r="T199" s="0"/>
      <c r="U199" s="113"/>
      <c r="Y199" s="1"/>
      <c r="AMF199" s="0"/>
      <c r="AMG199" s="0"/>
      <c r="AMH199" s="0"/>
    </row>
    <row r="200" customFormat="false" ht="12.8" hidden="false" customHeight="false" outlineLevel="0" collapsed="false">
      <c r="A200" s="96" t="n">
        <v>193</v>
      </c>
      <c r="B200" s="60"/>
      <c r="C200" s="153"/>
      <c r="D200" s="153"/>
      <c r="E200" s="0"/>
      <c r="F200" s="0"/>
      <c r="G200" s="153"/>
      <c r="H200" s="34"/>
      <c r="I200" s="152" t="str">
        <f aca="false">IF(ISBLANK(H200),"",VLOOKUP(H200,A$8:D$507,3,1))</f>
        <v/>
      </c>
      <c r="J200" s="63"/>
      <c r="K200" s="63"/>
      <c r="L200" s="0"/>
      <c r="M200" s="0"/>
      <c r="N200" s="0"/>
      <c r="O200" s="0"/>
      <c r="P200" s="0"/>
      <c r="Q200" s="0"/>
      <c r="R200" s="0"/>
      <c r="S200" s="0"/>
      <c r="T200" s="0"/>
      <c r="U200" s="113"/>
      <c r="Y200" s="1"/>
      <c r="AMF200" s="0"/>
      <c r="AMG200" s="0"/>
      <c r="AMH200" s="0"/>
    </row>
    <row r="201" customFormat="false" ht="12.8" hidden="false" customHeight="false" outlineLevel="0" collapsed="false">
      <c r="A201" s="96" t="n">
        <v>194</v>
      </c>
      <c r="B201" s="60"/>
      <c r="C201" s="153"/>
      <c r="D201" s="153"/>
      <c r="E201" s="0"/>
      <c r="F201" s="0"/>
      <c r="G201" s="153"/>
      <c r="H201" s="34"/>
      <c r="I201" s="152" t="str">
        <f aca="false">IF(ISBLANK(H201),"",VLOOKUP(H201,A$8:D$507,3,1))</f>
        <v/>
      </c>
      <c r="J201" s="63"/>
      <c r="K201" s="63"/>
      <c r="L201" s="0"/>
      <c r="M201" s="0"/>
      <c r="N201" s="0"/>
      <c r="O201" s="0"/>
      <c r="P201" s="0"/>
      <c r="Q201" s="0"/>
      <c r="R201" s="0"/>
      <c r="S201" s="0"/>
      <c r="T201" s="0"/>
      <c r="U201" s="113"/>
      <c r="Y201" s="1"/>
      <c r="AMF201" s="0"/>
      <c r="AMG201" s="0"/>
      <c r="AMH201" s="0"/>
    </row>
    <row r="202" customFormat="false" ht="12.8" hidden="false" customHeight="false" outlineLevel="0" collapsed="false">
      <c r="A202" s="96" t="n">
        <v>195</v>
      </c>
      <c r="B202" s="60"/>
      <c r="C202" s="153"/>
      <c r="D202" s="153"/>
      <c r="E202" s="0"/>
      <c r="F202" s="0"/>
      <c r="G202" s="153"/>
      <c r="H202" s="34"/>
      <c r="I202" s="152" t="str">
        <f aca="false">IF(ISBLANK(H202),"",VLOOKUP(H202,A$8:D$507,3,1))</f>
        <v/>
      </c>
      <c r="J202" s="63"/>
      <c r="K202" s="63"/>
      <c r="L202" s="0"/>
      <c r="M202" s="0"/>
      <c r="N202" s="0"/>
      <c r="O202" s="0"/>
      <c r="P202" s="0"/>
      <c r="Q202" s="0"/>
      <c r="R202" s="0"/>
      <c r="S202" s="0"/>
      <c r="T202" s="0"/>
      <c r="U202" s="113"/>
      <c r="Y202" s="1"/>
      <c r="AMF202" s="0"/>
      <c r="AMG202" s="0"/>
      <c r="AMH202" s="0"/>
    </row>
    <row r="203" customFormat="false" ht="12.8" hidden="false" customHeight="false" outlineLevel="0" collapsed="false">
      <c r="A203" s="96" t="n">
        <v>196</v>
      </c>
      <c r="B203" s="60"/>
      <c r="C203" s="153"/>
      <c r="D203" s="153"/>
      <c r="E203" s="0"/>
      <c r="F203" s="0"/>
      <c r="G203" s="153"/>
      <c r="H203" s="34"/>
      <c r="I203" s="152" t="str">
        <f aca="false">IF(ISBLANK(H203),"",VLOOKUP(H203,A$8:D$507,3,1))</f>
        <v/>
      </c>
      <c r="J203" s="63"/>
      <c r="K203" s="63"/>
      <c r="L203" s="0"/>
      <c r="M203" s="0"/>
      <c r="N203" s="0"/>
      <c r="O203" s="0"/>
      <c r="P203" s="0"/>
      <c r="Q203" s="0"/>
      <c r="R203" s="0"/>
      <c r="S203" s="0"/>
      <c r="T203" s="0"/>
      <c r="U203" s="113"/>
      <c r="Y203" s="1"/>
      <c r="AMF203" s="0"/>
      <c r="AMG203" s="0"/>
      <c r="AMH203" s="0"/>
    </row>
    <row r="204" customFormat="false" ht="12.8" hidden="false" customHeight="false" outlineLevel="0" collapsed="false">
      <c r="A204" s="96" t="n">
        <v>197</v>
      </c>
      <c r="B204" s="60"/>
      <c r="C204" s="153"/>
      <c r="D204" s="153"/>
      <c r="E204" s="0"/>
      <c r="F204" s="0"/>
      <c r="G204" s="153"/>
      <c r="H204" s="34"/>
      <c r="I204" s="152" t="str">
        <f aca="false">IF(ISBLANK(H204),"",VLOOKUP(H204,A$8:D$507,3,1))</f>
        <v/>
      </c>
      <c r="J204" s="63"/>
      <c r="K204" s="63"/>
      <c r="L204" s="0"/>
      <c r="M204" s="0"/>
      <c r="N204" s="0"/>
      <c r="O204" s="0"/>
      <c r="P204" s="0"/>
      <c r="Q204" s="0"/>
      <c r="R204" s="0"/>
      <c r="S204" s="0"/>
      <c r="T204" s="0"/>
      <c r="U204" s="113"/>
      <c r="Y204" s="1"/>
      <c r="AMF204" s="0"/>
      <c r="AMG204" s="0"/>
      <c r="AMH204" s="0"/>
    </row>
    <row r="205" customFormat="false" ht="12.8" hidden="false" customHeight="false" outlineLevel="0" collapsed="false">
      <c r="A205" s="96" t="n">
        <v>198</v>
      </c>
      <c r="B205" s="60"/>
      <c r="C205" s="153"/>
      <c r="D205" s="153"/>
      <c r="E205" s="0"/>
      <c r="F205" s="0"/>
      <c r="G205" s="153"/>
      <c r="H205" s="34"/>
      <c r="I205" s="152" t="str">
        <f aca="false">IF(ISBLANK(H205),"",VLOOKUP(H205,A$8:D$507,3,1))</f>
        <v/>
      </c>
      <c r="J205" s="63"/>
      <c r="K205" s="63"/>
      <c r="L205" s="0"/>
      <c r="M205" s="0"/>
      <c r="N205" s="0"/>
      <c r="O205" s="0"/>
      <c r="P205" s="0"/>
      <c r="Q205" s="0"/>
      <c r="R205" s="0"/>
      <c r="S205" s="0"/>
      <c r="T205" s="0"/>
      <c r="U205" s="113"/>
      <c r="Y205" s="1"/>
      <c r="AMF205" s="0"/>
      <c r="AMG205" s="0"/>
      <c r="AMH205" s="0"/>
    </row>
    <row r="206" customFormat="false" ht="12.8" hidden="false" customHeight="false" outlineLevel="0" collapsed="false">
      <c r="A206" s="96" t="n">
        <v>199</v>
      </c>
      <c r="B206" s="60"/>
      <c r="C206" s="153"/>
      <c r="D206" s="153"/>
      <c r="E206" s="0"/>
      <c r="F206" s="0"/>
      <c r="G206" s="153"/>
      <c r="H206" s="34"/>
      <c r="I206" s="152" t="str">
        <f aca="false">IF(ISBLANK(H206),"",VLOOKUP(H206,A$8:D$507,3,1))</f>
        <v/>
      </c>
      <c r="J206" s="63"/>
      <c r="K206" s="63"/>
      <c r="L206" s="0"/>
      <c r="M206" s="0"/>
      <c r="N206" s="0"/>
      <c r="O206" s="0"/>
      <c r="P206" s="0"/>
      <c r="Q206" s="0"/>
      <c r="R206" s="0"/>
      <c r="S206" s="0"/>
      <c r="T206" s="0"/>
      <c r="U206" s="113"/>
      <c r="Y206" s="1"/>
      <c r="AMF206" s="0"/>
      <c r="AMG206" s="0"/>
      <c r="AMH206" s="0"/>
    </row>
    <row r="207" customFormat="false" ht="12.8" hidden="false" customHeight="false" outlineLevel="0" collapsed="false">
      <c r="A207" s="96" t="n">
        <v>200</v>
      </c>
      <c r="B207" s="60"/>
      <c r="C207" s="153"/>
      <c r="D207" s="153"/>
      <c r="E207" s="0"/>
      <c r="F207" s="0"/>
      <c r="G207" s="153"/>
      <c r="H207" s="34"/>
      <c r="I207" s="152" t="str">
        <f aca="false">IF(ISBLANK(H207),"",VLOOKUP(H207,A$8:D$507,3,1))</f>
        <v/>
      </c>
      <c r="J207" s="63"/>
      <c r="K207" s="63"/>
      <c r="L207" s="0"/>
      <c r="M207" s="0"/>
      <c r="N207" s="0"/>
      <c r="O207" s="0"/>
      <c r="P207" s="0"/>
      <c r="Q207" s="0"/>
      <c r="R207" s="0"/>
      <c r="S207" s="0"/>
      <c r="T207" s="0"/>
      <c r="U207" s="113"/>
      <c r="Y207" s="1"/>
      <c r="AMF207" s="0"/>
      <c r="AMG207" s="0"/>
      <c r="AMH207" s="0"/>
    </row>
    <row r="208" customFormat="false" ht="12.8" hidden="false" customHeight="false" outlineLevel="0" collapsed="false">
      <c r="A208" s="96" t="n">
        <v>201</v>
      </c>
      <c r="B208" s="60"/>
      <c r="C208" s="153"/>
      <c r="D208" s="153"/>
      <c r="E208" s="0"/>
      <c r="F208" s="0"/>
      <c r="G208" s="153"/>
      <c r="H208" s="34"/>
      <c r="I208" s="152" t="str">
        <f aca="false">IF(ISBLANK(H208),"",VLOOKUP(H208,A$8:D$507,3,1))</f>
        <v/>
      </c>
      <c r="J208" s="63"/>
      <c r="K208" s="63"/>
      <c r="L208" s="0"/>
      <c r="M208" s="0"/>
      <c r="N208" s="0"/>
      <c r="O208" s="0"/>
      <c r="P208" s="0"/>
      <c r="Q208" s="0"/>
      <c r="R208" s="0"/>
      <c r="S208" s="0"/>
      <c r="T208" s="0"/>
      <c r="U208" s="113"/>
      <c r="Y208" s="1"/>
      <c r="AMF208" s="0"/>
      <c r="AMG208" s="0"/>
      <c r="AMH208" s="0"/>
    </row>
    <row r="209" customFormat="false" ht="12.8" hidden="false" customHeight="false" outlineLevel="0" collapsed="false">
      <c r="A209" s="96" t="n">
        <v>202</v>
      </c>
      <c r="B209" s="60"/>
      <c r="C209" s="153"/>
      <c r="D209" s="153"/>
      <c r="E209" s="0"/>
      <c r="F209" s="0"/>
      <c r="G209" s="153"/>
      <c r="H209" s="34"/>
      <c r="I209" s="152" t="str">
        <f aca="false">IF(ISBLANK(H209),"",VLOOKUP(H209,A$8:D$507,3,1))</f>
        <v/>
      </c>
      <c r="J209" s="63"/>
      <c r="K209" s="63"/>
      <c r="L209" s="0"/>
      <c r="M209" s="0"/>
      <c r="N209" s="0"/>
      <c r="O209" s="0"/>
      <c r="P209" s="0"/>
      <c r="Q209" s="0"/>
      <c r="R209" s="0"/>
      <c r="S209" s="0"/>
      <c r="T209" s="0"/>
      <c r="U209" s="113"/>
      <c r="Y209" s="1"/>
      <c r="AMF209" s="0"/>
      <c r="AMG209" s="0"/>
      <c r="AMH209" s="0"/>
    </row>
    <row r="210" customFormat="false" ht="12.8" hidden="false" customHeight="false" outlineLevel="0" collapsed="false">
      <c r="A210" s="96" t="n">
        <v>203</v>
      </c>
      <c r="B210" s="60"/>
      <c r="C210" s="153"/>
      <c r="D210" s="153"/>
      <c r="E210" s="0"/>
      <c r="F210" s="0"/>
      <c r="G210" s="153"/>
      <c r="H210" s="34"/>
      <c r="I210" s="152" t="str">
        <f aca="false">IF(ISBLANK(H210),"",VLOOKUP(H210,A$8:D$507,3,1))</f>
        <v/>
      </c>
      <c r="J210" s="63"/>
      <c r="K210" s="63"/>
      <c r="L210" s="0"/>
      <c r="M210" s="0"/>
      <c r="N210" s="0"/>
      <c r="O210" s="0"/>
      <c r="P210" s="0"/>
      <c r="Q210" s="0"/>
      <c r="R210" s="0"/>
      <c r="S210" s="0"/>
      <c r="T210" s="0"/>
      <c r="U210" s="113"/>
      <c r="Y210" s="1"/>
      <c r="AMF210" s="0"/>
      <c r="AMG210" s="0"/>
      <c r="AMH210" s="0"/>
    </row>
    <row r="211" customFormat="false" ht="12.8" hidden="false" customHeight="false" outlineLevel="0" collapsed="false">
      <c r="A211" s="96" t="n">
        <v>204</v>
      </c>
      <c r="B211" s="60"/>
      <c r="C211" s="153"/>
      <c r="D211" s="153"/>
      <c r="E211" s="0"/>
      <c r="F211" s="0"/>
      <c r="G211" s="153"/>
      <c r="H211" s="34"/>
      <c r="I211" s="152" t="str">
        <f aca="false">IF(ISBLANK(H211),"",VLOOKUP(H211,A$8:D$507,3,1))</f>
        <v/>
      </c>
      <c r="J211" s="63"/>
      <c r="K211" s="63"/>
      <c r="L211" s="0"/>
      <c r="M211" s="0"/>
      <c r="N211" s="0"/>
      <c r="O211" s="0"/>
      <c r="P211" s="0"/>
      <c r="Q211" s="0"/>
      <c r="R211" s="0"/>
      <c r="S211" s="0"/>
      <c r="T211" s="0"/>
      <c r="U211" s="113"/>
      <c r="Y211" s="1"/>
      <c r="AMF211" s="0"/>
      <c r="AMG211" s="0"/>
      <c r="AMH211" s="0"/>
    </row>
    <row r="212" customFormat="false" ht="12.8" hidden="false" customHeight="false" outlineLevel="0" collapsed="false">
      <c r="A212" s="96" t="n">
        <v>205</v>
      </c>
      <c r="B212" s="60"/>
      <c r="C212" s="153"/>
      <c r="D212" s="153"/>
      <c r="E212" s="0"/>
      <c r="F212" s="0"/>
      <c r="G212" s="153"/>
      <c r="H212" s="34"/>
      <c r="I212" s="152" t="str">
        <f aca="false">IF(ISBLANK(H212),"",VLOOKUP(H212,A$8:D$507,3,1))</f>
        <v/>
      </c>
      <c r="J212" s="63"/>
      <c r="K212" s="63"/>
      <c r="L212" s="0"/>
      <c r="M212" s="0"/>
      <c r="N212" s="0"/>
      <c r="O212" s="0"/>
      <c r="P212" s="0"/>
      <c r="Q212" s="0"/>
      <c r="R212" s="0"/>
      <c r="S212" s="0"/>
      <c r="T212" s="0"/>
      <c r="U212" s="113"/>
      <c r="Y212" s="1"/>
      <c r="AMF212" s="0"/>
      <c r="AMG212" s="0"/>
      <c r="AMH212" s="0"/>
    </row>
    <row r="213" customFormat="false" ht="12.8" hidden="false" customHeight="false" outlineLevel="0" collapsed="false">
      <c r="A213" s="96" t="n">
        <v>206</v>
      </c>
      <c r="B213" s="60"/>
      <c r="C213" s="153"/>
      <c r="D213" s="153"/>
      <c r="E213" s="0"/>
      <c r="F213" s="0"/>
      <c r="G213" s="153"/>
      <c r="H213" s="34"/>
      <c r="I213" s="152" t="str">
        <f aca="false">IF(ISBLANK(H213),"",VLOOKUP(H213,A$8:D$507,3,1))</f>
        <v/>
      </c>
      <c r="J213" s="63"/>
      <c r="K213" s="63"/>
      <c r="L213" s="0"/>
      <c r="M213" s="0"/>
      <c r="N213" s="0"/>
      <c r="O213" s="0"/>
      <c r="P213" s="0"/>
      <c r="Q213" s="0"/>
      <c r="R213" s="0"/>
      <c r="S213" s="0"/>
      <c r="T213" s="0"/>
      <c r="U213" s="113"/>
      <c r="Y213" s="1"/>
      <c r="AMF213" s="0"/>
      <c r="AMG213" s="0"/>
      <c r="AMH213" s="0"/>
    </row>
    <row r="214" customFormat="false" ht="12.8" hidden="false" customHeight="false" outlineLevel="0" collapsed="false">
      <c r="A214" s="96" t="n">
        <v>207</v>
      </c>
      <c r="B214" s="60"/>
      <c r="C214" s="153"/>
      <c r="D214" s="153"/>
      <c r="E214" s="0"/>
      <c r="F214" s="0"/>
      <c r="G214" s="153"/>
      <c r="H214" s="34"/>
      <c r="I214" s="152" t="str">
        <f aca="false">IF(ISBLANK(H214),"",VLOOKUP(H214,A$8:D$507,3,1))</f>
        <v/>
      </c>
      <c r="J214" s="63"/>
      <c r="K214" s="63"/>
      <c r="L214" s="0"/>
      <c r="M214" s="0"/>
      <c r="N214" s="0"/>
      <c r="O214" s="0"/>
      <c r="P214" s="0"/>
      <c r="Q214" s="0"/>
      <c r="R214" s="0"/>
      <c r="S214" s="0"/>
      <c r="T214" s="0"/>
      <c r="U214" s="113"/>
      <c r="Y214" s="1"/>
      <c r="AMF214" s="0"/>
      <c r="AMG214" s="0"/>
      <c r="AMH214" s="0"/>
    </row>
    <row r="215" customFormat="false" ht="12.8" hidden="false" customHeight="false" outlineLevel="0" collapsed="false">
      <c r="A215" s="96" t="n">
        <v>208</v>
      </c>
      <c r="B215" s="60"/>
      <c r="C215" s="153"/>
      <c r="D215" s="153"/>
      <c r="E215" s="0"/>
      <c r="F215" s="0"/>
      <c r="G215" s="153"/>
      <c r="H215" s="34"/>
      <c r="I215" s="152" t="str">
        <f aca="false">IF(ISBLANK(H215),"",VLOOKUP(H215,A$8:D$507,3,1))</f>
        <v/>
      </c>
      <c r="J215" s="63"/>
      <c r="K215" s="63"/>
      <c r="L215" s="0"/>
      <c r="M215" s="0"/>
      <c r="N215" s="0"/>
      <c r="O215" s="0"/>
      <c r="P215" s="0"/>
      <c r="Q215" s="0"/>
      <c r="R215" s="0"/>
      <c r="S215" s="0"/>
      <c r="T215" s="0"/>
      <c r="U215" s="113"/>
      <c r="Y215" s="1"/>
      <c r="AMF215" s="0"/>
      <c r="AMG215" s="0"/>
      <c r="AMH215" s="0"/>
    </row>
    <row r="216" customFormat="false" ht="12.8" hidden="false" customHeight="false" outlineLevel="0" collapsed="false">
      <c r="A216" s="96" t="n">
        <v>209</v>
      </c>
      <c r="B216" s="60"/>
      <c r="C216" s="153"/>
      <c r="D216" s="153"/>
      <c r="E216" s="0"/>
      <c r="F216" s="0"/>
      <c r="G216" s="153"/>
      <c r="H216" s="34"/>
      <c r="I216" s="152" t="str">
        <f aca="false">IF(ISBLANK(H216),"",VLOOKUP(H216,A$8:D$507,3,1))</f>
        <v/>
      </c>
      <c r="J216" s="63"/>
      <c r="K216" s="63"/>
      <c r="L216" s="0"/>
      <c r="M216" s="0"/>
      <c r="N216" s="0"/>
      <c r="O216" s="0"/>
      <c r="P216" s="0"/>
      <c r="Q216" s="0"/>
      <c r="R216" s="0"/>
      <c r="S216" s="0"/>
      <c r="T216" s="0"/>
      <c r="U216" s="113"/>
      <c r="Y216" s="1"/>
      <c r="AMF216" s="0"/>
      <c r="AMG216" s="0"/>
      <c r="AMH216" s="0"/>
    </row>
    <row r="217" customFormat="false" ht="12.8" hidden="false" customHeight="false" outlineLevel="0" collapsed="false">
      <c r="A217" s="96" t="n">
        <v>210</v>
      </c>
      <c r="B217" s="60"/>
      <c r="C217" s="153"/>
      <c r="D217" s="153"/>
      <c r="E217" s="0"/>
      <c r="F217" s="0"/>
      <c r="G217" s="153"/>
      <c r="H217" s="34"/>
      <c r="I217" s="152" t="str">
        <f aca="false">IF(ISBLANK(H217),"",VLOOKUP(H217,A$8:D$507,3,1))</f>
        <v/>
      </c>
      <c r="J217" s="63"/>
      <c r="K217" s="63"/>
      <c r="L217" s="0"/>
      <c r="M217" s="0"/>
      <c r="N217" s="0"/>
      <c r="O217" s="0"/>
      <c r="P217" s="0"/>
      <c r="Q217" s="0"/>
      <c r="R217" s="0"/>
      <c r="S217" s="0"/>
      <c r="T217" s="0"/>
      <c r="U217" s="113"/>
      <c r="Y217" s="1"/>
      <c r="AMF217" s="0"/>
      <c r="AMG217" s="0"/>
      <c r="AMH217" s="0"/>
    </row>
    <row r="218" customFormat="false" ht="12.8" hidden="false" customHeight="false" outlineLevel="0" collapsed="false">
      <c r="A218" s="96" t="n">
        <v>211</v>
      </c>
      <c r="B218" s="60"/>
      <c r="C218" s="153"/>
      <c r="D218" s="153"/>
      <c r="E218" s="0"/>
      <c r="F218" s="0"/>
      <c r="G218" s="153"/>
      <c r="H218" s="34"/>
      <c r="I218" s="152" t="str">
        <f aca="false">IF(ISBLANK(H218),"",VLOOKUP(H218,A$8:D$507,3,1))</f>
        <v/>
      </c>
      <c r="J218" s="63"/>
      <c r="K218" s="63"/>
      <c r="L218" s="0"/>
      <c r="M218" s="0"/>
      <c r="N218" s="0"/>
      <c r="O218" s="0"/>
      <c r="P218" s="0"/>
      <c r="Q218" s="0"/>
      <c r="R218" s="0"/>
      <c r="S218" s="0"/>
      <c r="T218" s="0"/>
      <c r="U218" s="113"/>
      <c r="Y218" s="1"/>
      <c r="AMF218" s="0"/>
      <c r="AMG218" s="0"/>
      <c r="AMH218" s="0"/>
    </row>
    <row r="219" customFormat="false" ht="12.8" hidden="false" customHeight="false" outlineLevel="0" collapsed="false">
      <c r="A219" s="96" t="n">
        <v>212</v>
      </c>
      <c r="B219" s="60"/>
      <c r="C219" s="153"/>
      <c r="D219" s="153"/>
      <c r="E219" s="0"/>
      <c r="F219" s="0"/>
      <c r="G219" s="153"/>
      <c r="H219" s="34"/>
      <c r="I219" s="152" t="str">
        <f aca="false">IF(ISBLANK(H219),"",VLOOKUP(H219,A$8:D$507,3,1))</f>
        <v/>
      </c>
      <c r="J219" s="63"/>
      <c r="K219" s="63"/>
      <c r="L219" s="0"/>
      <c r="M219" s="0"/>
      <c r="N219" s="0"/>
      <c r="O219" s="0"/>
      <c r="P219" s="0"/>
      <c r="Q219" s="0"/>
      <c r="R219" s="0"/>
      <c r="S219" s="0"/>
      <c r="T219" s="0"/>
      <c r="U219" s="113"/>
      <c r="Y219" s="1"/>
      <c r="AMF219" s="0"/>
      <c r="AMG219" s="0"/>
      <c r="AMH219" s="0"/>
    </row>
    <row r="220" customFormat="false" ht="12.8" hidden="false" customHeight="false" outlineLevel="0" collapsed="false">
      <c r="A220" s="96" t="n">
        <v>213</v>
      </c>
      <c r="B220" s="60"/>
      <c r="C220" s="153"/>
      <c r="D220" s="153"/>
      <c r="E220" s="0"/>
      <c r="F220" s="0"/>
      <c r="G220" s="153"/>
      <c r="H220" s="34"/>
      <c r="I220" s="152" t="str">
        <f aca="false">IF(ISBLANK(H220),"",VLOOKUP(H220,A$8:D$507,3,1))</f>
        <v/>
      </c>
      <c r="J220" s="63"/>
      <c r="K220" s="63"/>
      <c r="L220" s="0"/>
      <c r="M220" s="0"/>
      <c r="N220" s="0"/>
      <c r="O220" s="0"/>
      <c r="P220" s="0"/>
      <c r="Q220" s="0"/>
      <c r="R220" s="0"/>
      <c r="S220" s="0"/>
      <c r="T220" s="0"/>
      <c r="U220" s="113"/>
      <c r="Y220" s="1"/>
      <c r="AMF220" s="0"/>
      <c r="AMG220" s="0"/>
      <c r="AMH220" s="0"/>
    </row>
    <row r="221" customFormat="false" ht="12.8" hidden="false" customHeight="false" outlineLevel="0" collapsed="false">
      <c r="A221" s="96" t="n">
        <v>214</v>
      </c>
      <c r="B221" s="60"/>
      <c r="C221" s="153"/>
      <c r="D221" s="153"/>
      <c r="E221" s="0"/>
      <c r="F221" s="0"/>
      <c r="G221" s="153"/>
      <c r="H221" s="34"/>
      <c r="I221" s="152" t="str">
        <f aca="false">IF(ISBLANK(H221),"",VLOOKUP(H221,A$8:D$507,3,1))</f>
        <v/>
      </c>
      <c r="J221" s="63"/>
      <c r="K221" s="63"/>
      <c r="L221" s="0"/>
      <c r="M221" s="0"/>
      <c r="N221" s="0"/>
      <c r="O221" s="0"/>
      <c r="P221" s="0"/>
      <c r="Q221" s="0"/>
      <c r="R221" s="0"/>
      <c r="S221" s="0"/>
      <c r="T221" s="0"/>
      <c r="U221" s="113"/>
      <c r="Y221" s="1"/>
      <c r="AMF221" s="0"/>
      <c r="AMG221" s="0"/>
      <c r="AMH221" s="0"/>
    </row>
    <row r="222" customFormat="false" ht="12.8" hidden="false" customHeight="false" outlineLevel="0" collapsed="false">
      <c r="A222" s="96" t="n">
        <v>215</v>
      </c>
      <c r="B222" s="60"/>
      <c r="C222" s="153"/>
      <c r="D222" s="153"/>
      <c r="E222" s="0"/>
      <c r="F222" s="0"/>
      <c r="G222" s="153"/>
      <c r="H222" s="34"/>
      <c r="I222" s="152" t="str">
        <f aca="false">IF(ISBLANK(H222),"",VLOOKUP(H222,A$8:D$507,3,1))</f>
        <v/>
      </c>
      <c r="J222" s="63"/>
      <c r="K222" s="63"/>
      <c r="L222" s="0"/>
      <c r="M222" s="0"/>
      <c r="N222" s="0"/>
      <c r="O222" s="0"/>
      <c r="P222" s="0"/>
      <c r="Q222" s="0"/>
      <c r="R222" s="0"/>
      <c r="S222" s="0"/>
      <c r="T222" s="0"/>
      <c r="U222" s="113"/>
      <c r="Y222" s="1"/>
      <c r="AMF222" s="0"/>
      <c r="AMG222" s="0"/>
      <c r="AMH222" s="0"/>
    </row>
    <row r="223" customFormat="false" ht="12.8" hidden="false" customHeight="false" outlineLevel="0" collapsed="false">
      <c r="A223" s="96" t="n">
        <v>216</v>
      </c>
      <c r="B223" s="60"/>
      <c r="C223" s="153"/>
      <c r="D223" s="153"/>
      <c r="E223" s="0"/>
      <c r="F223" s="0"/>
      <c r="G223" s="153"/>
      <c r="H223" s="34"/>
      <c r="I223" s="152" t="str">
        <f aca="false">IF(ISBLANK(H223),"",VLOOKUP(H223,A$8:D$507,3,1))</f>
        <v/>
      </c>
      <c r="J223" s="63"/>
      <c r="K223" s="63"/>
      <c r="L223" s="0"/>
      <c r="M223" s="0"/>
      <c r="N223" s="0"/>
      <c r="O223" s="0"/>
      <c r="P223" s="0"/>
      <c r="Q223" s="0"/>
      <c r="R223" s="0"/>
      <c r="S223" s="0"/>
      <c r="T223" s="0"/>
      <c r="U223" s="113"/>
      <c r="Y223" s="1"/>
      <c r="AMF223" s="0"/>
      <c r="AMG223" s="0"/>
      <c r="AMH223" s="0"/>
    </row>
    <row r="224" customFormat="false" ht="12.8" hidden="false" customHeight="false" outlineLevel="0" collapsed="false">
      <c r="A224" s="96" t="n">
        <v>217</v>
      </c>
      <c r="B224" s="60"/>
      <c r="C224" s="153"/>
      <c r="D224" s="153"/>
      <c r="E224" s="0"/>
      <c r="F224" s="0"/>
      <c r="G224" s="153"/>
      <c r="H224" s="34"/>
      <c r="I224" s="152" t="str">
        <f aca="false">IF(ISBLANK(H224),"",VLOOKUP(H224,A$8:D$507,3,1))</f>
        <v/>
      </c>
      <c r="J224" s="63"/>
      <c r="K224" s="63"/>
      <c r="L224" s="0"/>
      <c r="M224" s="0"/>
      <c r="N224" s="0"/>
      <c r="O224" s="0"/>
      <c r="P224" s="0"/>
      <c r="Q224" s="0"/>
      <c r="R224" s="0"/>
      <c r="S224" s="0"/>
      <c r="T224" s="0"/>
      <c r="U224" s="113"/>
      <c r="Y224" s="1"/>
      <c r="AMF224" s="0"/>
      <c r="AMG224" s="0"/>
      <c r="AMH224" s="0"/>
    </row>
    <row r="225" customFormat="false" ht="12.8" hidden="false" customHeight="false" outlineLevel="0" collapsed="false">
      <c r="A225" s="96" t="n">
        <v>218</v>
      </c>
      <c r="B225" s="60"/>
      <c r="C225" s="153"/>
      <c r="D225" s="153"/>
      <c r="E225" s="0"/>
      <c r="F225" s="0"/>
      <c r="G225" s="153"/>
      <c r="H225" s="34"/>
      <c r="I225" s="152" t="str">
        <f aca="false">IF(ISBLANK(H225),"",VLOOKUP(H225,A$8:D$507,3,1))</f>
        <v/>
      </c>
      <c r="J225" s="63"/>
      <c r="K225" s="63"/>
      <c r="L225" s="0"/>
      <c r="M225" s="0"/>
      <c r="N225" s="0"/>
      <c r="O225" s="0"/>
      <c r="P225" s="0"/>
      <c r="Q225" s="0"/>
      <c r="R225" s="0"/>
      <c r="S225" s="0"/>
      <c r="T225" s="0"/>
      <c r="U225" s="113"/>
      <c r="Y225" s="1"/>
      <c r="AMF225" s="0"/>
      <c r="AMG225" s="0"/>
      <c r="AMH225" s="0"/>
    </row>
    <row r="226" customFormat="false" ht="12.8" hidden="false" customHeight="false" outlineLevel="0" collapsed="false">
      <c r="A226" s="96" t="n">
        <v>219</v>
      </c>
      <c r="B226" s="60"/>
      <c r="C226" s="153"/>
      <c r="D226" s="153"/>
      <c r="E226" s="0"/>
      <c r="F226" s="0"/>
      <c r="G226" s="153"/>
      <c r="H226" s="34"/>
      <c r="I226" s="152" t="str">
        <f aca="false">IF(ISBLANK(H226),"",VLOOKUP(H226,A$8:D$507,3,1))</f>
        <v/>
      </c>
      <c r="J226" s="63"/>
      <c r="K226" s="63"/>
      <c r="L226" s="0"/>
      <c r="M226" s="0"/>
      <c r="N226" s="0"/>
      <c r="O226" s="0"/>
      <c r="P226" s="0"/>
      <c r="Q226" s="0"/>
      <c r="R226" s="0"/>
      <c r="S226" s="0"/>
      <c r="T226" s="0"/>
      <c r="U226" s="113"/>
      <c r="Y226" s="1"/>
      <c r="AMF226" s="0"/>
      <c r="AMG226" s="0"/>
      <c r="AMH226" s="0"/>
    </row>
    <row r="227" customFormat="false" ht="12.8" hidden="false" customHeight="false" outlineLevel="0" collapsed="false">
      <c r="A227" s="96" t="n">
        <v>220</v>
      </c>
      <c r="B227" s="60"/>
      <c r="C227" s="153"/>
      <c r="D227" s="153"/>
      <c r="E227" s="0"/>
      <c r="F227" s="0"/>
      <c r="G227" s="153"/>
      <c r="H227" s="34"/>
      <c r="I227" s="152" t="str">
        <f aca="false">IF(ISBLANK(H227),"",VLOOKUP(H227,A$8:D$507,3,1))</f>
        <v/>
      </c>
      <c r="J227" s="63"/>
      <c r="K227" s="63"/>
      <c r="L227" s="0"/>
      <c r="M227" s="0"/>
      <c r="N227" s="0"/>
      <c r="O227" s="0"/>
      <c r="P227" s="0"/>
      <c r="Q227" s="0"/>
      <c r="R227" s="0"/>
      <c r="S227" s="0"/>
      <c r="T227" s="0"/>
      <c r="U227" s="113"/>
      <c r="Y227" s="1"/>
      <c r="AMF227" s="0"/>
      <c r="AMG227" s="0"/>
      <c r="AMH227" s="0"/>
    </row>
    <row r="228" customFormat="false" ht="12.8" hidden="false" customHeight="false" outlineLevel="0" collapsed="false">
      <c r="A228" s="96" t="n">
        <v>221</v>
      </c>
      <c r="B228" s="60"/>
      <c r="C228" s="153"/>
      <c r="D228" s="153"/>
      <c r="E228" s="0"/>
      <c r="F228" s="0"/>
      <c r="G228" s="153"/>
      <c r="H228" s="34"/>
      <c r="I228" s="152" t="str">
        <f aca="false">IF(ISBLANK(H228),"",VLOOKUP(H228,A$8:D$507,3,1))</f>
        <v/>
      </c>
      <c r="J228" s="63"/>
      <c r="K228" s="63"/>
      <c r="L228" s="0"/>
      <c r="M228" s="0"/>
      <c r="N228" s="0"/>
      <c r="O228" s="0"/>
      <c r="P228" s="0"/>
      <c r="Q228" s="0"/>
      <c r="R228" s="0"/>
      <c r="S228" s="0"/>
      <c r="T228" s="0"/>
      <c r="U228" s="113"/>
      <c r="Y228" s="1"/>
      <c r="AMF228" s="0"/>
      <c r="AMG228" s="0"/>
      <c r="AMH228" s="0"/>
    </row>
    <row r="229" customFormat="false" ht="12.8" hidden="false" customHeight="false" outlineLevel="0" collapsed="false">
      <c r="A229" s="96" t="n">
        <v>222</v>
      </c>
      <c r="B229" s="60"/>
      <c r="C229" s="153"/>
      <c r="D229" s="153"/>
      <c r="E229" s="0"/>
      <c r="F229" s="0"/>
      <c r="G229" s="153"/>
      <c r="H229" s="34"/>
      <c r="I229" s="152" t="str">
        <f aca="false">IF(ISBLANK(H229),"",VLOOKUP(H229,A$8:D$507,3,1))</f>
        <v/>
      </c>
      <c r="J229" s="63"/>
      <c r="K229" s="63"/>
      <c r="L229" s="0"/>
      <c r="M229" s="0"/>
      <c r="N229" s="0"/>
      <c r="O229" s="0"/>
      <c r="P229" s="0"/>
      <c r="Q229" s="0"/>
      <c r="R229" s="0"/>
      <c r="S229" s="0"/>
      <c r="T229" s="0"/>
      <c r="U229" s="113"/>
      <c r="Y229" s="1"/>
      <c r="AMF229" s="0"/>
      <c r="AMG229" s="0"/>
      <c r="AMH229" s="0"/>
    </row>
    <row r="230" customFormat="false" ht="12.8" hidden="false" customHeight="false" outlineLevel="0" collapsed="false">
      <c r="A230" s="96" t="n">
        <v>223</v>
      </c>
      <c r="B230" s="60"/>
      <c r="C230" s="153"/>
      <c r="D230" s="153"/>
      <c r="E230" s="0"/>
      <c r="F230" s="0"/>
      <c r="G230" s="153"/>
      <c r="H230" s="34"/>
      <c r="I230" s="152" t="str">
        <f aca="false">IF(ISBLANK(H230),"",VLOOKUP(H230,A$8:D$507,3,1))</f>
        <v/>
      </c>
      <c r="J230" s="63"/>
      <c r="K230" s="63"/>
      <c r="L230" s="0"/>
      <c r="M230" s="0"/>
      <c r="N230" s="0"/>
      <c r="O230" s="0"/>
      <c r="P230" s="0"/>
      <c r="Q230" s="0"/>
      <c r="R230" s="0"/>
      <c r="S230" s="0"/>
      <c r="T230" s="0"/>
      <c r="U230" s="113"/>
      <c r="Y230" s="1"/>
      <c r="AMF230" s="0"/>
      <c r="AMG230" s="0"/>
      <c r="AMH230" s="0"/>
    </row>
    <row r="231" customFormat="false" ht="12.8" hidden="false" customHeight="false" outlineLevel="0" collapsed="false">
      <c r="A231" s="96" t="n">
        <v>224</v>
      </c>
      <c r="B231" s="60"/>
      <c r="C231" s="153"/>
      <c r="D231" s="153"/>
      <c r="E231" s="0"/>
      <c r="F231" s="0"/>
      <c r="G231" s="153"/>
      <c r="H231" s="34"/>
      <c r="I231" s="152" t="str">
        <f aca="false">IF(ISBLANK(H231),"",VLOOKUP(H231,A$8:D$507,3,1))</f>
        <v/>
      </c>
      <c r="J231" s="63"/>
      <c r="K231" s="63"/>
      <c r="L231" s="0"/>
      <c r="M231" s="0"/>
      <c r="N231" s="0"/>
      <c r="O231" s="0"/>
      <c r="P231" s="0"/>
      <c r="Q231" s="0"/>
      <c r="R231" s="0"/>
      <c r="S231" s="0"/>
      <c r="T231" s="0"/>
      <c r="U231" s="113"/>
      <c r="Y231" s="1"/>
      <c r="AMF231" s="0"/>
      <c r="AMG231" s="0"/>
      <c r="AMH231" s="0"/>
    </row>
    <row r="232" customFormat="false" ht="12.8" hidden="false" customHeight="false" outlineLevel="0" collapsed="false">
      <c r="A232" s="96" t="n">
        <v>225</v>
      </c>
      <c r="B232" s="60"/>
      <c r="C232" s="153"/>
      <c r="D232" s="153"/>
      <c r="E232" s="0"/>
      <c r="F232" s="0"/>
      <c r="G232" s="153"/>
      <c r="H232" s="34"/>
      <c r="I232" s="152" t="str">
        <f aca="false">IF(ISBLANK(H232),"",VLOOKUP(H232,A$8:D$507,3,1))</f>
        <v/>
      </c>
      <c r="J232" s="63"/>
      <c r="K232" s="63"/>
      <c r="L232" s="0"/>
      <c r="M232" s="0"/>
      <c r="N232" s="0"/>
      <c r="O232" s="0"/>
      <c r="P232" s="0"/>
      <c r="Q232" s="0"/>
      <c r="R232" s="0"/>
      <c r="S232" s="0"/>
      <c r="T232" s="0"/>
      <c r="U232" s="113"/>
      <c r="Y232" s="1"/>
      <c r="AMF232" s="0"/>
      <c r="AMG232" s="0"/>
      <c r="AMH232" s="0"/>
    </row>
    <row r="233" customFormat="false" ht="12.8" hidden="false" customHeight="false" outlineLevel="0" collapsed="false">
      <c r="A233" s="96" t="n">
        <v>226</v>
      </c>
      <c r="B233" s="60"/>
      <c r="C233" s="153"/>
      <c r="D233" s="153"/>
      <c r="E233" s="0"/>
      <c r="F233" s="0"/>
      <c r="G233" s="153"/>
      <c r="H233" s="34"/>
      <c r="I233" s="152" t="str">
        <f aca="false">IF(ISBLANK(H233),"",VLOOKUP(H233,A$8:D$507,3,1))</f>
        <v/>
      </c>
      <c r="J233" s="63"/>
      <c r="K233" s="63"/>
      <c r="L233" s="0"/>
      <c r="M233" s="0"/>
      <c r="N233" s="0"/>
      <c r="O233" s="0"/>
      <c r="P233" s="0"/>
      <c r="Q233" s="0"/>
      <c r="R233" s="0"/>
      <c r="S233" s="0"/>
      <c r="T233" s="0"/>
      <c r="U233" s="113"/>
      <c r="Y233" s="1"/>
      <c r="AMF233" s="0"/>
      <c r="AMG233" s="0"/>
      <c r="AMH233" s="0"/>
    </row>
    <row r="234" customFormat="false" ht="12.8" hidden="false" customHeight="false" outlineLevel="0" collapsed="false">
      <c r="A234" s="96" t="n">
        <v>227</v>
      </c>
      <c r="B234" s="60"/>
      <c r="C234" s="153"/>
      <c r="D234" s="153"/>
      <c r="E234" s="0"/>
      <c r="F234" s="0"/>
      <c r="G234" s="153"/>
      <c r="H234" s="34"/>
      <c r="I234" s="152" t="str">
        <f aca="false">IF(ISBLANK(H234),"",VLOOKUP(H234,A$8:D$507,3,1))</f>
        <v/>
      </c>
      <c r="J234" s="63"/>
      <c r="K234" s="63"/>
      <c r="L234" s="0"/>
      <c r="M234" s="0"/>
      <c r="N234" s="0"/>
      <c r="O234" s="0"/>
      <c r="P234" s="0"/>
      <c r="Q234" s="0"/>
      <c r="R234" s="0"/>
      <c r="S234" s="0"/>
      <c r="T234" s="0"/>
      <c r="U234" s="113"/>
      <c r="Y234" s="1"/>
      <c r="AMF234" s="0"/>
      <c r="AMG234" s="0"/>
      <c r="AMH234" s="0"/>
    </row>
    <row r="235" customFormat="false" ht="12.8" hidden="false" customHeight="false" outlineLevel="0" collapsed="false">
      <c r="A235" s="96" t="n">
        <v>228</v>
      </c>
      <c r="B235" s="60"/>
      <c r="C235" s="153"/>
      <c r="D235" s="153"/>
      <c r="E235" s="0"/>
      <c r="F235" s="0"/>
      <c r="G235" s="153"/>
      <c r="H235" s="34"/>
      <c r="I235" s="152" t="str">
        <f aca="false">IF(ISBLANK(H235),"",VLOOKUP(H235,A$8:D$507,3,1))</f>
        <v/>
      </c>
      <c r="J235" s="63"/>
      <c r="K235" s="63"/>
      <c r="L235" s="0"/>
      <c r="M235" s="0"/>
      <c r="N235" s="0"/>
      <c r="O235" s="0"/>
      <c r="P235" s="0"/>
      <c r="Q235" s="0"/>
      <c r="R235" s="0"/>
      <c r="S235" s="0"/>
      <c r="T235" s="0"/>
      <c r="U235" s="113"/>
      <c r="Y235" s="1"/>
      <c r="AMF235" s="0"/>
      <c r="AMG235" s="0"/>
      <c r="AMH235" s="0"/>
    </row>
    <row r="236" customFormat="false" ht="12.8" hidden="false" customHeight="false" outlineLevel="0" collapsed="false">
      <c r="A236" s="96" t="n">
        <v>229</v>
      </c>
      <c r="B236" s="60"/>
      <c r="C236" s="153"/>
      <c r="D236" s="153"/>
      <c r="E236" s="0"/>
      <c r="F236" s="0"/>
      <c r="G236" s="153"/>
      <c r="H236" s="34"/>
      <c r="I236" s="152" t="str">
        <f aca="false">IF(ISBLANK(H236),"",VLOOKUP(H236,A$8:D$507,3,1))</f>
        <v/>
      </c>
      <c r="J236" s="63"/>
      <c r="K236" s="63"/>
      <c r="L236" s="0"/>
      <c r="M236" s="0"/>
      <c r="N236" s="0"/>
      <c r="O236" s="0"/>
      <c r="P236" s="0"/>
      <c r="Q236" s="0"/>
      <c r="R236" s="0"/>
      <c r="S236" s="0"/>
      <c r="T236" s="0"/>
      <c r="U236" s="113"/>
      <c r="Y236" s="1"/>
      <c r="AMF236" s="0"/>
      <c r="AMG236" s="0"/>
      <c r="AMH236" s="0"/>
    </row>
    <row r="237" customFormat="false" ht="12.8" hidden="false" customHeight="false" outlineLevel="0" collapsed="false">
      <c r="A237" s="96" t="n">
        <v>230</v>
      </c>
      <c r="B237" s="60"/>
      <c r="C237" s="153"/>
      <c r="D237" s="153"/>
      <c r="E237" s="0"/>
      <c r="F237" s="0"/>
      <c r="G237" s="153"/>
      <c r="H237" s="34"/>
      <c r="I237" s="152" t="str">
        <f aca="false">IF(ISBLANK(H237),"",VLOOKUP(H237,A$8:D$507,3,1))</f>
        <v/>
      </c>
      <c r="J237" s="63"/>
      <c r="K237" s="63"/>
      <c r="L237" s="0"/>
      <c r="M237" s="0"/>
      <c r="N237" s="0"/>
      <c r="O237" s="0"/>
      <c r="P237" s="0"/>
      <c r="Q237" s="0"/>
      <c r="R237" s="0"/>
      <c r="S237" s="0"/>
      <c r="T237" s="0"/>
      <c r="U237" s="113"/>
      <c r="Y237" s="1"/>
      <c r="AMF237" s="0"/>
      <c r="AMG237" s="0"/>
      <c r="AMH237" s="0"/>
    </row>
    <row r="238" customFormat="false" ht="12.8" hidden="false" customHeight="false" outlineLevel="0" collapsed="false">
      <c r="A238" s="96" t="n">
        <v>231</v>
      </c>
      <c r="B238" s="60"/>
      <c r="C238" s="153"/>
      <c r="D238" s="153"/>
      <c r="E238" s="0"/>
      <c r="F238" s="0"/>
      <c r="G238" s="153"/>
      <c r="H238" s="34"/>
      <c r="I238" s="152" t="str">
        <f aca="false">IF(ISBLANK(H238),"",VLOOKUP(H238,A$8:D$507,3,1))</f>
        <v/>
      </c>
      <c r="J238" s="63"/>
      <c r="K238" s="63"/>
      <c r="L238" s="0"/>
      <c r="M238" s="0"/>
      <c r="N238" s="0"/>
      <c r="O238" s="0"/>
      <c r="P238" s="0"/>
      <c r="Q238" s="0"/>
      <c r="R238" s="0"/>
      <c r="S238" s="0"/>
      <c r="T238" s="0"/>
      <c r="U238" s="113"/>
      <c r="Y238" s="1"/>
      <c r="AMF238" s="0"/>
      <c r="AMG238" s="0"/>
      <c r="AMH238" s="0"/>
    </row>
    <row r="239" customFormat="false" ht="12.8" hidden="false" customHeight="false" outlineLevel="0" collapsed="false">
      <c r="A239" s="96" t="n">
        <v>232</v>
      </c>
      <c r="B239" s="60"/>
      <c r="C239" s="153"/>
      <c r="D239" s="153"/>
      <c r="E239" s="0"/>
      <c r="F239" s="0"/>
      <c r="G239" s="153"/>
      <c r="H239" s="34"/>
      <c r="I239" s="152" t="str">
        <f aca="false">IF(ISBLANK(H239),"",VLOOKUP(H239,A$8:D$507,3,1))</f>
        <v/>
      </c>
      <c r="J239" s="63"/>
      <c r="K239" s="63"/>
      <c r="L239" s="0"/>
      <c r="M239" s="0"/>
      <c r="N239" s="0"/>
      <c r="O239" s="0"/>
      <c r="P239" s="0"/>
      <c r="Q239" s="0"/>
      <c r="R239" s="0"/>
      <c r="S239" s="0"/>
      <c r="T239" s="0"/>
      <c r="U239" s="113"/>
      <c r="Y239" s="1"/>
      <c r="AMF239" s="0"/>
      <c r="AMG239" s="0"/>
      <c r="AMH239" s="0"/>
    </row>
    <row r="240" customFormat="false" ht="12.8" hidden="false" customHeight="false" outlineLevel="0" collapsed="false">
      <c r="A240" s="96" t="n">
        <v>233</v>
      </c>
      <c r="B240" s="60"/>
      <c r="C240" s="153"/>
      <c r="D240" s="153"/>
      <c r="E240" s="0"/>
      <c r="F240" s="0"/>
      <c r="G240" s="153"/>
      <c r="H240" s="34"/>
      <c r="I240" s="152" t="str">
        <f aca="false">IF(ISBLANK(H240),"",VLOOKUP(H240,A$8:D$507,3,1))</f>
        <v/>
      </c>
      <c r="J240" s="63"/>
      <c r="K240" s="63"/>
      <c r="L240" s="0"/>
      <c r="M240" s="0"/>
      <c r="N240" s="0"/>
      <c r="O240" s="0"/>
      <c r="P240" s="0"/>
      <c r="Q240" s="0"/>
      <c r="R240" s="0"/>
      <c r="S240" s="0"/>
      <c r="T240" s="0"/>
      <c r="U240" s="113"/>
      <c r="Y240" s="1"/>
      <c r="AMF240" s="0"/>
      <c r="AMG240" s="0"/>
      <c r="AMH240" s="0"/>
    </row>
    <row r="241" customFormat="false" ht="12.8" hidden="false" customHeight="false" outlineLevel="0" collapsed="false">
      <c r="A241" s="96" t="n">
        <v>234</v>
      </c>
      <c r="B241" s="60"/>
      <c r="C241" s="153"/>
      <c r="D241" s="153"/>
      <c r="E241" s="0"/>
      <c r="F241" s="0"/>
      <c r="G241" s="153"/>
      <c r="H241" s="34"/>
      <c r="I241" s="152" t="str">
        <f aca="false">IF(ISBLANK(H241),"",VLOOKUP(H241,A$8:D$507,3,1))</f>
        <v/>
      </c>
      <c r="J241" s="63"/>
      <c r="K241" s="63"/>
      <c r="L241" s="0"/>
      <c r="M241" s="0"/>
      <c r="N241" s="0"/>
      <c r="O241" s="0"/>
      <c r="P241" s="0"/>
      <c r="Q241" s="0"/>
      <c r="R241" s="0"/>
      <c r="S241" s="0"/>
      <c r="T241" s="0"/>
      <c r="U241" s="113"/>
      <c r="Y241" s="1"/>
      <c r="AMF241" s="0"/>
      <c r="AMG241" s="0"/>
      <c r="AMH241" s="0"/>
    </row>
    <row r="242" customFormat="false" ht="12.8" hidden="false" customHeight="false" outlineLevel="0" collapsed="false">
      <c r="A242" s="96" t="n">
        <v>235</v>
      </c>
      <c r="B242" s="60"/>
      <c r="C242" s="153"/>
      <c r="D242" s="153"/>
      <c r="E242" s="0"/>
      <c r="F242" s="0"/>
      <c r="G242" s="153"/>
      <c r="H242" s="34"/>
      <c r="I242" s="152" t="str">
        <f aca="false">IF(ISBLANK(H242),"",VLOOKUP(H242,A$8:D$507,3,1))</f>
        <v/>
      </c>
      <c r="J242" s="63"/>
      <c r="K242" s="63"/>
      <c r="L242" s="0"/>
      <c r="M242" s="0"/>
      <c r="N242" s="0"/>
      <c r="O242" s="0"/>
      <c r="P242" s="0"/>
      <c r="Q242" s="0"/>
      <c r="R242" s="0"/>
      <c r="S242" s="0"/>
      <c r="T242" s="0"/>
      <c r="U242" s="113"/>
      <c r="Y242" s="1"/>
      <c r="AMF242" s="0"/>
      <c r="AMG242" s="0"/>
      <c r="AMH242" s="0"/>
    </row>
    <row r="243" customFormat="false" ht="12.8" hidden="false" customHeight="false" outlineLevel="0" collapsed="false">
      <c r="A243" s="96" t="n">
        <v>236</v>
      </c>
      <c r="B243" s="60"/>
      <c r="C243" s="153"/>
      <c r="D243" s="153"/>
      <c r="E243" s="0"/>
      <c r="F243" s="0"/>
      <c r="G243" s="153"/>
      <c r="H243" s="34"/>
      <c r="I243" s="152" t="str">
        <f aca="false">IF(ISBLANK(H243),"",VLOOKUP(H243,A$8:D$507,3,1))</f>
        <v/>
      </c>
      <c r="J243" s="63"/>
      <c r="K243" s="63"/>
      <c r="L243" s="0"/>
      <c r="M243" s="0"/>
      <c r="N243" s="0"/>
      <c r="O243" s="0"/>
      <c r="P243" s="0"/>
      <c r="Q243" s="0"/>
      <c r="R243" s="0"/>
      <c r="S243" s="0"/>
      <c r="T243" s="0"/>
      <c r="U243" s="113"/>
      <c r="Y243" s="1"/>
      <c r="AMF243" s="0"/>
      <c r="AMG243" s="0"/>
      <c r="AMH243" s="0"/>
    </row>
    <row r="244" customFormat="false" ht="12.8" hidden="false" customHeight="false" outlineLevel="0" collapsed="false">
      <c r="A244" s="96" t="n">
        <v>237</v>
      </c>
      <c r="B244" s="60"/>
      <c r="C244" s="153"/>
      <c r="D244" s="153"/>
      <c r="E244" s="0"/>
      <c r="F244" s="0"/>
      <c r="G244" s="153"/>
      <c r="H244" s="34"/>
      <c r="I244" s="152" t="str">
        <f aca="false">IF(ISBLANK(H244),"",VLOOKUP(H244,A$8:D$507,3,1))</f>
        <v/>
      </c>
      <c r="J244" s="63"/>
      <c r="K244" s="63"/>
      <c r="L244" s="0"/>
      <c r="M244" s="0"/>
      <c r="N244" s="0"/>
      <c r="O244" s="0"/>
      <c r="P244" s="0"/>
      <c r="Q244" s="0"/>
      <c r="R244" s="0"/>
      <c r="S244" s="0"/>
      <c r="T244" s="0"/>
      <c r="U244" s="113"/>
      <c r="Y244" s="1"/>
      <c r="AMF244" s="0"/>
      <c r="AMG244" s="0"/>
      <c r="AMH244" s="0"/>
    </row>
    <row r="245" customFormat="false" ht="12.8" hidden="false" customHeight="false" outlineLevel="0" collapsed="false">
      <c r="A245" s="96" t="n">
        <v>238</v>
      </c>
      <c r="B245" s="60"/>
      <c r="C245" s="153"/>
      <c r="D245" s="153"/>
      <c r="E245" s="0"/>
      <c r="F245" s="0"/>
      <c r="G245" s="153"/>
      <c r="H245" s="34"/>
      <c r="I245" s="152" t="str">
        <f aca="false">IF(ISBLANK(H245),"",VLOOKUP(H245,A$8:D$507,3,1))</f>
        <v/>
      </c>
      <c r="J245" s="63"/>
      <c r="K245" s="63"/>
      <c r="L245" s="0"/>
      <c r="M245" s="0"/>
      <c r="N245" s="0"/>
      <c r="O245" s="0"/>
      <c r="P245" s="0"/>
      <c r="Q245" s="0"/>
      <c r="R245" s="0"/>
      <c r="S245" s="0"/>
      <c r="T245" s="0"/>
      <c r="U245" s="113"/>
      <c r="Y245" s="1"/>
      <c r="AMF245" s="0"/>
      <c r="AMG245" s="0"/>
      <c r="AMH245" s="0"/>
    </row>
    <row r="246" customFormat="false" ht="12.8" hidden="false" customHeight="false" outlineLevel="0" collapsed="false">
      <c r="A246" s="96" t="n">
        <v>239</v>
      </c>
      <c r="B246" s="60"/>
      <c r="C246" s="153"/>
      <c r="D246" s="153"/>
      <c r="E246" s="0"/>
      <c r="F246" s="0"/>
      <c r="G246" s="153"/>
      <c r="H246" s="34"/>
      <c r="I246" s="152" t="str">
        <f aca="false">IF(ISBLANK(H246),"",VLOOKUP(H246,A$8:D$507,3,1))</f>
        <v/>
      </c>
      <c r="J246" s="63"/>
      <c r="K246" s="63"/>
      <c r="L246" s="0"/>
      <c r="M246" s="0"/>
      <c r="N246" s="0"/>
      <c r="O246" s="0"/>
      <c r="P246" s="0"/>
      <c r="Q246" s="0"/>
      <c r="R246" s="0"/>
      <c r="S246" s="0"/>
      <c r="T246" s="0"/>
      <c r="U246" s="113"/>
      <c r="Y246" s="1"/>
      <c r="AMF246" s="0"/>
      <c r="AMG246" s="0"/>
      <c r="AMH246" s="0"/>
    </row>
    <row r="247" customFormat="false" ht="12.8" hidden="false" customHeight="false" outlineLevel="0" collapsed="false">
      <c r="A247" s="96" t="n">
        <v>240</v>
      </c>
      <c r="B247" s="60"/>
      <c r="C247" s="153"/>
      <c r="D247" s="153"/>
      <c r="E247" s="0"/>
      <c r="F247" s="0"/>
      <c r="G247" s="153"/>
      <c r="H247" s="34"/>
      <c r="I247" s="152" t="str">
        <f aca="false">IF(ISBLANK(H247),"",VLOOKUP(H247,A$8:D$507,3,1))</f>
        <v/>
      </c>
      <c r="J247" s="63"/>
      <c r="K247" s="63"/>
      <c r="L247" s="0"/>
      <c r="M247" s="0"/>
      <c r="N247" s="0"/>
      <c r="O247" s="0"/>
      <c r="P247" s="0"/>
      <c r="Q247" s="0"/>
      <c r="R247" s="0"/>
      <c r="S247" s="0"/>
      <c r="T247" s="0"/>
      <c r="U247" s="113"/>
      <c r="Y247" s="1"/>
      <c r="AMF247" s="0"/>
      <c r="AMG247" s="0"/>
      <c r="AMH247" s="0"/>
    </row>
    <row r="248" customFormat="false" ht="12.8" hidden="false" customHeight="false" outlineLevel="0" collapsed="false">
      <c r="A248" s="96" t="n">
        <v>241</v>
      </c>
      <c r="B248" s="60"/>
      <c r="C248" s="153"/>
      <c r="D248" s="153"/>
      <c r="E248" s="0"/>
      <c r="F248" s="0"/>
      <c r="G248" s="153"/>
      <c r="H248" s="34"/>
      <c r="I248" s="152" t="str">
        <f aca="false">IF(ISBLANK(H248),"",VLOOKUP(H248,A$8:D$507,3,1))</f>
        <v/>
      </c>
      <c r="J248" s="63"/>
      <c r="K248" s="63"/>
      <c r="L248" s="0"/>
      <c r="M248" s="0"/>
      <c r="N248" s="0"/>
      <c r="O248" s="0"/>
      <c r="P248" s="0"/>
      <c r="Q248" s="0"/>
      <c r="R248" s="0"/>
      <c r="S248" s="0"/>
      <c r="T248" s="0"/>
      <c r="U248" s="113"/>
      <c r="Y248" s="1"/>
      <c r="AMF248" s="0"/>
      <c r="AMG248" s="0"/>
      <c r="AMH248" s="0"/>
    </row>
    <row r="249" customFormat="false" ht="12.8" hidden="false" customHeight="false" outlineLevel="0" collapsed="false">
      <c r="A249" s="96" t="n">
        <v>242</v>
      </c>
      <c r="B249" s="60"/>
      <c r="C249" s="153"/>
      <c r="D249" s="153"/>
      <c r="E249" s="0"/>
      <c r="F249" s="0"/>
      <c r="G249" s="153"/>
      <c r="H249" s="34"/>
      <c r="I249" s="152" t="str">
        <f aca="false">IF(ISBLANK(H249),"",VLOOKUP(H249,A$8:D$507,3,1))</f>
        <v/>
      </c>
      <c r="J249" s="63"/>
      <c r="K249" s="63"/>
      <c r="L249" s="0"/>
      <c r="M249" s="0"/>
      <c r="N249" s="0"/>
      <c r="O249" s="0"/>
      <c r="P249" s="0"/>
      <c r="Q249" s="0"/>
      <c r="R249" s="0"/>
      <c r="S249" s="0"/>
      <c r="T249" s="0"/>
      <c r="U249" s="113"/>
      <c r="Y249" s="1"/>
      <c r="AMF249" s="0"/>
      <c r="AMG249" s="0"/>
      <c r="AMH249" s="0"/>
    </row>
    <row r="250" customFormat="false" ht="12.8" hidden="false" customHeight="false" outlineLevel="0" collapsed="false">
      <c r="A250" s="96" t="n">
        <v>243</v>
      </c>
      <c r="B250" s="60"/>
      <c r="C250" s="153"/>
      <c r="D250" s="153"/>
      <c r="E250" s="0"/>
      <c r="F250" s="0"/>
      <c r="G250" s="153"/>
      <c r="H250" s="34"/>
      <c r="I250" s="152" t="str">
        <f aca="false">IF(ISBLANK(H250),"",VLOOKUP(H250,A$8:D$507,3,1))</f>
        <v/>
      </c>
      <c r="J250" s="63"/>
      <c r="K250" s="63"/>
      <c r="L250" s="0"/>
      <c r="M250" s="0"/>
      <c r="N250" s="0"/>
      <c r="O250" s="0"/>
      <c r="P250" s="0"/>
      <c r="Q250" s="0"/>
      <c r="R250" s="0"/>
      <c r="S250" s="0"/>
      <c r="T250" s="0"/>
      <c r="U250" s="113"/>
      <c r="Y250" s="1"/>
      <c r="AMF250" s="0"/>
      <c r="AMG250" s="0"/>
      <c r="AMH250" s="0"/>
    </row>
    <row r="251" customFormat="false" ht="12.8" hidden="false" customHeight="false" outlineLevel="0" collapsed="false">
      <c r="A251" s="96" t="n">
        <v>244</v>
      </c>
      <c r="B251" s="60"/>
      <c r="C251" s="153"/>
      <c r="D251" s="153"/>
      <c r="E251" s="0"/>
      <c r="F251" s="0"/>
      <c r="G251" s="153"/>
      <c r="H251" s="34"/>
      <c r="I251" s="152" t="str">
        <f aca="false">IF(ISBLANK(H251),"",VLOOKUP(H251,A$8:D$507,3,1))</f>
        <v/>
      </c>
      <c r="J251" s="63"/>
      <c r="K251" s="63"/>
      <c r="L251" s="0"/>
      <c r="M251" s="0"/>
      <c r="N251" s="0"/>
      <c r="O251" s="0"/>
      <c r="P251" s="0"/>
      <c r="Q251" s="0"/>
      <c r="R251" s="0"/>
      <c r="S251" s="0"/>
      <c r="T251" s="0"/>
      <c r="U251" s="113"/>
      <c r="Y251" s="1"/>
      <c r="AMF251" s="0"/>
      <c r="AMG251" s="0"/>
      <c r="AMH251" s="0"/>
    </row>
    <row r="252" customFormat="false" ht="12.8" hidden="false" customHeight="false" outlineLevel="0" collapsed="false">
      <c r="A252" s="96" t="n">
        <v>245</v>
      </c>
      <c r="B252" s="60"/>
      <c r="C252" s="153"/>
      <c r="D252" s="153"/>
      <c r="E252" s="0"/>
      <c r="F252" s="0"/>
      <c r="G252" s="153"/>
      <c r="H252" s="34"/>
      <c r="I252" s="152" t="str">
        <f aca="false">IF(ISBLANK(H252),"",VLOOKUP(H252,A$8:D$507,3,1))</f>
        <v/>
      </c>
      <c r="J252" s="63"/>
      <c r="K252" s="63"/>
      <c r="L252" s="0"/>
      <c r="M252" s="0"/>
      <c r="N252" s="0"/>
      <c r="O252" s="0"/>
      <c r="P252" s="0"/>
      <c r="Q252" s="0"/>
      <c r="R252" s="0"/>
      <c r="S252" s="0"/>
      <c r="T252" s="0"/>
      <c r="U252" s="113"/>
      <c r="Y252" s="1"/>
      <c r="AMF252" s="0"/>
      <c r="AMG252" s="0"/>
      <c r="AMH252" s="0"/>
    </row>
    <row r="253" customFormat="false" ht="12.8" hidden="false" customHeight="false" outlineLevel="0" collapsed="false">
      <c r="A253" s="96" t="n">
        <v>246</v>
      </c>
      <c r="B253" s="60"/>
      <c r="C253" s="153"/>
      <c r="D253" s="153"/>
      <c r="E253" s="0"/>
      <c r="F253" s="0"/>
      <c r="G253" s="153"/>
      <c r="H253" s="34"/>
      <c r="I253" s="152" t="str">
        <f aca="false">IF(ISBLANK(H253),"",VLOOKUP(H253,A$8:D$507,3,1))</f>
        <v/>
      </c>
      <c r="J253" s="63"/>
      <c r="K253" s="63"/>
      <c r="L253" s="0"/>
      <c r="M253" s="0"/>
      <c r="N253" s="0"/>
      <c r="O253" s="0"/>
      <c r="P253" s="0"/>
      <c r="Q253" s="0"/>
      <c r="R253" s="0"/>
      <c r="S253" s="0"/>
      <c r="T253" s="0"/>
      <c r="U253" s="113"/>
      <c r="Y253" s="1"/>
      <c r="AMF253" s="0"/>
      <c r="AMG253" s="0"/>
      <c r="AMH253" s="0"/>
    </row>
    <row r="254" customFormat="false" ht="12.8" hidden="false" customHeight="false" outlineLevel="0" collapsed="false">
      <c r="A254" s="96" t="n">
        <v>247</v>
      </c>
      <c r="B254" s="60"/>
      <c r="C254" s="153"/>
      <c r="D254" s="153"/>
      <c r="E254" s="0"/>
      <c r="F254" s="0"/>
      <c r="G254" s="153"/>
      <c r="H254" s="34"/>
      <c r="I254" s="152" t="str">
        <f aca="false">IF(ISBLANK(H254),"",VLOOKUP(H254,A$8:D$507,3,1))</f>
        <v/>
      </c>
      <c r="J254" s="63"/>
      <c r="K254" s="63"/>
      <c r="L254" s="0"/>
      <c r="M254" s="0"/>
      <c r="N254" s="0"/>
      <c r="O254" s="0"/>
      <c r="P254" s="0"/>
      <c r="Q254" s="0"/>
      <c r="R254" s="0"/>
      <c r="S254" s="0"/>
      <c r="T254" s="0"/>
      <c r="U254" s="113"/>
      <c r="Y254" s="1"/>
      <c r="AMF254" s="0"/>
      <c r="AMG254" s="0"/>
      <c r="AMH254" s="0"/>
    </row>
    <row r="255" customFormat="false" ht="12.8" hidden="false" customHeight="false" outlineLevel="0" collapsed="false">
      <c r="A255" s="96" t="n">
        <v>248</v>
      </c>
      <c r="B255" s="60"/>
      <c r="C255" s="153"/>
      <c r="D255" s="153"/>
      <c r="E255" s="0"/>
      <c r="F255" s="0"/>
      <c r="G255" s="153"/>
      <c r="H255" s="34"/>
      <c r="I255" s="152" t="str">
        <f aca="false">IF(ISBLANK(H255),"",VLOOKUP(H255,A$8:D$507,3,1))</f>
        <v/>
      </c>
      <c r="J255" s="63"/>
      <c r="K255" s="63"/>
      <c r="L255" s="0"/>
      <c r="M255" s="0"/>
      <c r="N255" s="0"/>
      <c r="O255" s="0"/>
      <c r="P255" s="0"/>
      <c r="Q255" s="0"/>
      <c r="R255" s="0"/>
      <c r="S255" s="0"/>
      <c r="T255" s="0"/>
      <c r="U255" s="113"/>
      <c r="Y255" s="1"/>
      <c r="AMF255" s="0"/>
      <c r="AMG255" s="0"/>
      <c r="AMH255" s="0"/>
    </row>
    <row r="256" customFormat="false" ht="12.8" hidden="false" customHeight="false" outlineLevel="0" collapsed="false">
      <c r="A256" s="96" t="n">
        <v>249</v>
      </c>
      <c r="B256" s="60"/>
      <c r="C256" s="153"/>
      <c r="D256" s="153"/>
      <c r="E256" s="0"/>
      <c r="F256" s="0"/>
      <c r="G256" s="153"/>
      <c r="H256" s="34"/>
      <c r="I256" s="152" t="str">
        <f aca="false">IF(ISBLANK(H256),"",VLOOKUP(H256,A$8:D$507,3,1))</f>
        <v/>
      </c>
      <c r="J256" s="63"/>
      <c r="K256" s="63"/>
      <c r="L256" s="0"/>
      <c r="M256" s="0"/>
      <c r="N256" s="0"/>
      <c r="O256" s="0"/>
      <c r="P256" s="0"/>
      <c r="Q256" s="0"/>
      <c r="R256" s="0"/>
      <c r="S256" s="0"/>
      <c r="T256" s="0"/>
      <c r="U256" s="113"/>
      <c r="Y256" s="1"/>
      <c r="AMF256" s="0"/>
      <c r="AMG256" s="0"/>
      <c r="AMH256" s="0"/>
    </row>
    <row r="257" customFormat="false" ht="12.8" hidden="false" customHeight="false" outlineLevel="0" collapsed="false">
      <c r="A257" s="96" t="n">
        <v>250</v>
      </c>
      <c r="B257" s="60"/>
      <c r="C257" s="153"/>
      <c r="D257" s="153"/>
      <c r="E257" s="0"/>
      <c r="F257" s="0"/>
      <c r="G257" s="153"/>
      <c r="H257" s="34"/>
      <c r="I257" s="152" t="str">
        <f aca="false">IF(ISBLANK(H257),"",VLOOKUP(H257,A$8:D$507,3,1))</f>
        <v/>
      </c>
      <c r="J257" s="63"/>
      <c r="K257" s="63"/>
      <c r="L257" s="0"/>
      <c r="M257" s="0"/>
      <c r="N257" s="0"/>
      <c r="O257" s="0"/>
      <c r="P257" s="0"/>
      <c r="Q257" s="0"/>
      <c r="R257" s="0"/>
      <c r="S257" s="0"/>
      <c r="T257" s="0"/>
      <c r="U257" s="113"/>
      <c r="Y257" s="1"/>
      <c r="AMF257" s="0"/>
      <c r="AMG257" s="0"/>
      <c r="AMH257" s="0"/>
    </row>
    <row r="258" customFormat="false" ht="12.8" hidden="false" customHeight="false" outlineLevel="0" collapsed="false">
      <c r="A258" s="96" t="n">
        <v>251</v>
      </c>
      <c r="B258" s="60"/>
      <c r="C258" s="153"/>
      <c r="D258" s="153"/>
      <c r="E258" s="0"/>
      <c r="F258" s="0"/>
      <c r="G258" s="153"/>
      <c r="H258" s="34"/>
      <c r="I258" s="152" t="str">
        <f aca="false">IF(ISBLANK(H258),"",VLOOKUP(H258,A$8:D$507,3,1))</f>
        <v/>
      </c>
      <c r="J258" s="63"/>
      <c r="K258" s="63"/>
      <c r="L258" s="0"/>
      <c r="M258" s="0"/>
      <c r="N258" s="0"/>
      <c r="O258" s="0"/>
      <c r="P258" s="0"/>
      <c r="Q258" s="0"/>
      <c r="R258" s="0"/>
      <c r="S258" s="0"/>
      <c r="T258" s="0"/>
      <c r="U258" s="113"/>
      <c r="Y258" s="1"/>
      <c r="AMF258" s="0"/>
      <c r="AMG258" s="0"/>
      <c r="AMH258" s="0"/>
    </row>
    <row r="259" customFormat="false" ht="12.8" hidden="false" customHeight="false" outlineLevel="0" collapsed="false">
      <c r="A259" s="96" t="n">
        <v>252</v>
      </c>
      <c r="B259" s="60"/>
      <c r="C259" s="153"/>
      <c r="D259" s="153"/>
      <c r="E259" s="0"/>
      <c r="F259" s="0"/>
      <c r="G259" s="153"/>
      <c r="H259" s="34"/>
      <c r="I259" s="152" t="str">
        <f aca="false">IF(ISBLANK(H259),"",VLOOKUP(H259,A$8:D$507,3,1))</f>
        <v/>
      </c>
      <c r="J259" s="63"/>
      <c r="K259" s="63"/>
      <c r="L259" s="0"/>
      <c r="M259" s="0"/>
      <c r="N259" s="0"/>
      <c r="O259" s="0"/>
      <c r="P259" s="0"/>
      <c r="Q259" s="0"/>
      <c r="R259" s="0"/>
      <c r="S259" s="0"/>
      <c r="T259" s="0"/>
      <c r="U259" s="113"/>
      <c r="Y259" s="1"/>
      <c r="AMF259" s="0"/>
      <c r="AMG259" s="0"/>
      <c r="AMH259" s="0"/>
    </row>
    <row r="260" customFormat="false" ht="12.8" hidden="false" customHeight="false" outlineLevel="0" collapsed="false">
      <c r="A260" s="96" t="n">
        <v>253</v>
      </c>
      <c r="B260" s="60"/>
      <c r="C260" s="153"/>
      <c r="D260" s="153"/>
      <c r="E260" s="0"/>
      <c r="F260" s="0"/>
      <c r="G260" s="153"/>
      <c r="H260" s="34"/>
      <c r="I260" s="152" t="str">
        <f aca="false">IF(ISBLANK(H260),"",VLOOKUP(H260,A$8:D$507,3,1))</f>
        <v/>
      </c>
      <c r="J260" s="63"/>
      <c r="K260" s="63"/>
      <c r="L260" s="0"/>
      <c r="M260" s="0"/>
      <c r="N260" s="0"/>
      <c r="O260" s="0"/>
      <c r="P260" s="0"/>
      <c r="Q260" s="0"/>
      <c r="R260" s="0"/>
      <c r="S260" s="0"/>
      <c r="T260" s="0"/>
      <c r="U260" s="113"/>
      <c r="Y260" s="1"/>
      <c r="AMF260" s="0"/>
      <c r="AMG260" s="0"/>
      <c r="AMH260" s="0"/>
    </row>
    <row r="261" customFormat="false" ht="12.8" hidden="false" customHeight="false" outlineLevel="0" collapsed="false">
      <c r="A261" s="96" t="n">
        <v>254</v>
      </c>
      <c r="B261" s="60"/>
      <c r="C261" s="153"/>
      <c r="D261" s="153"/>
      <c r="E261" s="0"/>
      <c r="F261" s="0"/>
      <c r="G261" s="153"/>
      <c r="H261" s="34"/>
      <c r="I261" s="152" t="str">
        <f aca="false">IF(ISBLANK(H261),"",VLOOKUP(H261,A$8:D$507,3,1))</f>
        <v/>
      </c>
      <c r="J261" s="63"/>
      <c r="K261" s="63"/>
      <c r="L261" s="0"/>
      <c r="M261" s="0"/>
      <c r="N261" s="0"/>
      <c r="O261" s="0"/>
      <c r="P261" s="0"/>
      <c r="Q261" s="0"/>
      <c r="R261" s="0"/>
      <c r="S261" s="0"/>
      <c r="T261" s="0"/>
      <c r="U261" s="113"/>
      <c r="Y261" s="1"/>
      <c r="AMF261" s="0"/>
      <c r="AMG261" s="0"/>
      <c r="AMH261" s="0"/>
    </row>
    <row r="262" customFormat="false" ht="12.8" hidden="false" customHeight="false" outlineLevel="0" collapsed="false">
      <c r="A262" s="96" t="n">
        <v>255</v>
      </c>
      <c r="B262" s="60"/>
      <c r="C262" s="153"/>
      <c r="D262" s="153"/>
      <c r="E262" s="0"/>
      <c r="F262" s="0"/>
      <c r="G262" s="153"/>
      <c r="H262" s="34"/>
      <c r="I262" s="152" t="str">
        <f aca="false">IF(ISBLANK(H262),"",VLOOKUP(H262,A$8:D$507,3,1))</f>
        <v/>
      </c>
      <c r="J262" s="63"/>
      <c r="K262" s="63"/>
      <c r="L262" s="0"/>
      <c r="M262" s="0"/>
      <c r="N262" s="0"/>
      <c r="O262" s="0"/>
      <c r="P262" s="0"/>
      <c r="Q262" s="0"/>
      <c r="R262" s="0"/>
      <c r="S262" s="0"/>
      <c r="T262" s="0"/>
      <c r="U262" s="113"/>
      <c r="Y262" s="1"/>
      <c r="AMF262" s="0"/>
      <c r="AMG262" s="0"/>
      <c r="AMH262" s="0"/>
    </row>
    <row r="263" customFormat="false" ht="12.8" hidden="false" customHeight="false" outlineLevel="0" collapsed="false">
      <c r="A263" s="96" t="n">
        <v>256</v>
      </c>
      <c r="B263" s="60"/>
      <c r="C263" s="153"/>
      <c r="D263" s="153"/>
      <c r="E263" s="0"/>
      <c r="F263" s="0"/>
      <c r="G263" s="153"/>
      <c r="H263" s="34"/>
      <c r="I263" s="152" t="str">
        <f aca="false">IF(ISBLANK(H263),"",VLOOKUP(H263,A$8:D$507,3,1))</f>
        <v/>
      </c>
      <c r="J263" s="63"/>
      <c r="K263" s="63"/>
      <c r="L263" s="0"/>
      <c r="M263" s="0"/>
      <c r="N263" s="0"/>
      <c r="O263" s="0"/>
      <c r="P263" s="0"/>
      <c r="Q263" s="0"/>
      <c r="R263" s="0"/>
      <c r="S263" s="0"/>
      <c r="T263" s="0"/>
      <c r="U263" s="113"/>
      <c r="Y263" s="1"/>
      <c r="AMF263" s="0"/>
      <c r="AMG263" s="0"/>
      <c r="AMH263" s="0"/>
    </row>
    <row r="264" customFormat="false" ht="12.8" hidden="false" customHeight="false" outlineLevel="0" collapsed="false">
      <c r="A264" s="96" t="n">
        <v>257</v>
      </c>
      <c r="B264" s="60"/>
      <c r="C264" s="153"/>
      <c r="D264" s="153"/>
      <c r="E264" s="0"/>
      <c r="F264" s="0"/>
      <c r="G264" s="153"/>
      <c r="H264" s="34"/>
      <c r="I264" s="152" t="str">
        <f aca="false">IF(ISBLANK(H264),"",VLOOKUP(H264,A$8:D$507,3,1))</f>
        <v/>
      </c>
      <c r="J264" s="63"/>
      <c r="K264" s="63"/>
      <c r="L264" s="0"/>
      <c r="M264" s="0"/>
      <c r="N264" s="0"/>
      <c r="O264" s="0"/>
      <c r="P264" s="0"/>
      <c r="Q264" s="0"/>
      <c r="R264" s="0"/>
      <c r="S264" s="0"/>
      <c r="T264" s="0"/>
      <c r="U264" s="113"/>
      <c r="Y264" s="1"/>
      <c r="AMF264" s="0"/>
      <c r="AMG264" s="0"/>
      <c r="AMH264" s="0"/>
    </row>
    <row r="265" customFormat="false" ht="12.8" hidden="false" customHeight="false" outlineLevel="0" collapsed="false">
      <c r="A265" s="96" t="n">
        <v>258</v>
      </c>
      <c r="B265" s="60"/>
      <c r="C265" s="153"/>
      <c r="D265" s="153"/>
      <c r="E265" s="0"/>
      <c r="F265" s="0"/>
      <c r="G265" s="153"/>
      <c r="H265" s="34"/>
      <c r="I265" s="152" t="str">
        <f aca="false">IF(ISBLANK(H265),"",VLOOKUP(H265,A$8:D$507,3,1))</f>
        <v/>
      </c>
      <c r="J265" s="63"/>
      <c r="K265" s="63"/>
      <c r="L265" s="0"/>
      <c r="M265" s="0"/>
      <c r="N265" s="0"/>
      <c r="O265" s="0"/>
      <c r="P265" s="0"/>
      <c r="Q265" s="0"/>
      <c r="R265" s="0"/>
      <c r="S265" s="0"/>
      <c r="T265" s="0"/>
      <c r="U265" s="113"/>
      <c r="Y265" s="1"/>
      <c r="AMF265" s="0"/>
      <c r="AMG265" s="0"/>
      <c r="AMH265" s="0"/>
    </row>
    <row r="266" customFormat="false" ht="12.8" hidden="false" customHeight="false" outlineLevel="0" collapsed="false">
      <c r="A266" s="96" t="n">
        <v>259</v>
      </c>
      <c r="B266" s="60"/>
      <c r="C266" s="153"/>
      <c r="D266" s="153"/>
      <c r="E266" s="0"/>
      <c r="F266" s="0"/>
      <c r="G266" s="153"/>
      <c r="H266" s="34"/>
      <c r="I266" s="152" t="str">
        <f aca="false">IF(ISBLANK(H266),"",VLOOKUP(H266,A$8:D$507,3,1))</f>
        <v/>
      </c>
      <c r="J266" s="63"/>
      <c r="K266" s="63"/>
      <c r="L266" s="0"/>
      <c r="M266" s="0"/>
      <c r="N266" s="0"/>
      <c r="O266" s="0"/>
      <c r="P266" s="0"/>
      <c r="Q266" s="0"/>
      <c r="R266" s="0"/>
      <c r="S266" s="0"/>
      <c r="T266" s="0"/>
      <c r="U266" s="113"/>
      <c r="Y266" s="1"/>
      <c r="AMF266" s="0"/>
      <c r="AMG266" s="0"/>
      <c r="AMH266" s="0"/>
    </row>
    <row r="267" customFormat="false" ht="12.8" hidden="false" customHeight="false" outlineLevel="0" collapsed="false">
      <c r="A267" s="96" t="n">
        <v>260</v>
      </c>
      <c r="B267" s="60"/>
      <c r="C267" s="153"/>
      <c r="D267" s="153"/>
      <c r="E267" s="0"/>
      <c r="F267" s="0"/>
      <c r="G267" s="153"/>
      <c r="H267" s="34"/>
      <c r="I267" s="152" t="str">
        <f aca="false">IF(ISBLANK(H267),"",VLOOKUP(H267,A$8:D$507,3,1))</f>
        <v/>
      </c>
      <c r="J267" s="63"/>
      <c r="K267" s="63"/>
      <c r="L267" s="0"/>
      <c r="M267" s="0"/>
      <c r="N267" s="0"/>
      <c r="O267" s="0"/>
      <c r="P267" s="0"/>
      <c r="Q267" s="0"/>
      <c r="R267" s="0"/>
      <c r="S267" s="0"/>
      <c r="T267" s="0"/>
      <c r="U267" s="113"/>
      <c r="Y267" s="1"/>
      <c r="AMF267" s="0"/>
      <c r="AMG267" s="0"/>
      <c r="AMH267" s="0"/>
    </row>
    <row r="268" customFormat="false" ht="12.8" hidden="false" customHeight="false" outlineLevel="0" collapsed="false">
      <c r="A268" s="96" t="n">
        <v>261</v>
      </c>
      <c r="B268" s="60"/>
      <c r="C268" s="153"/>
      <c r="D268" s="153"/>
      <c r="E268" s="0"/>
      <c r="F268" s="0"/>
      <c r="G268" s="153"/>
      <c r="H268" s="34"/>
      <c r="I268" s="152" t="str">
        <f aca="false">IF(ISBLANK(H268),"",VLOOKUP(H268,A$8:D$507,3,1))</f>
        <v/>
      </c>
      <c r="J268" s="63"/>
      <c r="K268" s="63"/>
      <c r="L268" s="0"/>
      <c r="M268" s="0"/>
      <c r="N268" s="0"/>
      <c r="O268" s="0"/>
      <c r="P268" s="0"/>
      <c r="Q268" s="0"/>
      <c r="R268" s="0"/>
      <c r="S268" s="0"/>
      <c r="T268" s="0"/>
      <c r="U268" s="113"/>
      <c r="Y268" s="1"/>
      <c r="AMF268" s="0"/>
      <c r="AMG268" s="0"/>
      <c r="AMH268" s="0"/>
    </row>
    <row r="269" customFormat="false" ht="12.8" hidden="false" customHeight="false" outlineLevel="0" collapsed="false">
      <c r="A269" s="96" t="n">
        <v>262</v>
      </c>
      <c r="B269" s="60"/>
      <c r="C269" s="153"/>
      <c r="D269" s="153"/>
      <c r="E269" s="0"/>
      <c r="F269" s="0"/>
      <c r="G269" s="153"/>
      <c r="H269" s="34"/>
      <c r="I269" s="152" t="str">
        <f aca="false">IF(ISBLANK(H269),"",VLOOKUP(H269,A$8:D$507,3,1))</f>
        <v/>
      </c>
      <c r="J269" s="63"/>
      <c r="K269" s="63"/>
      <c r="L269" s="0"/>
      <c r="M269" s="0"/>
      <c r="N269" s="0"/>
      <c r="O269" s="0"/>
      <c r="P269" s="0"/>
      <c r="Q269" s="0"/>
      <c r="R269" s="0"/>
      <c r="S269" s="0"/>
      <c r="T269" s="0"/>
      <c r="U269" s="113"/>
      <c r="Y269" s="1"/>
      <c r="AMF269" s="0"/>
      <c r="AMG269" s="0"/>
      <c r="AMH269" s="0"/>
    </row>
    <row r="270" customFormat="false" ht="12.8" hidden="false" customHeight="false" outlineLevel="0" collapsed="false">
      <c r="A270" s="96" t="n">
        <v>263</v>
      </c>
      <c r="B270" s="60"/>
      <c r="C270" s="153"/>
      <c r="D270" s="153"/>
      <c r="E270" s="0"/>
      <c r="F270" s="0"/>
      <c r="G270" s="153"/>
      <c r="H270" s="34"/>
      <c r="I270" s="152" t="str">
        <f aca="false">IF(ISBLANK(H270),"",VLOOKUP(H270,A$8:D$507,3,1))</f>
        <v/>
      </c>
      <c r="J270" s="63"/>
      <c r="K270" s="63"/>
      <c r="L270" s="0"/>
      <c r="M270" s="0"/>
      <c r="N270" s="0"/>
      <c r="O270" s="0"/>
      <c r="P270" s="0"/>
      <c r="Q270" s="0"/>
      <c r="R270" s="0"/>
      <c r="S270" s="0"/>
      <c r="T270" s="0"/>
      <c r="U270" s="113"/>
      <c r="Y270" s="1"/>
      <c r="AMF270" s="0"/>
      <c r="AMG270" s="0"/>
      <c r="AMH270" s="0"/>
    </row>
    <row r="271" customFormat="false" ht="12.8" hidden="false" customHeight="false" outlineLevel="0" collapsed="false">
      <c r="A271" s="96" t="n">
        <v>264</v>
      </c>
      <c r="B271" s="60"/>
      <c r="C271" s="153"/>
      <c r="D271" s="153"/>
      <c r="E271" s="0"/>
      <c r="F271" s="0"/>
      <c r="G271" s="153"/>
      <c r="H271" s="34"/>
      <c r="I271" s="152" t="str">
        <f aca="false">IF(ISBLANK(H271),"",VLOOKUP(H271,A$8:D$507,3,1))</f>
        <v/>
      </c>
      <c r="J271" s="63"/>
      <c r="K271" s="63"/>
      <c r="L271" s="0"/>
      <c r="M271" s="0"/>
      <c r="N271" s="0"/>
      <c r="O271" s="0"/>
      <c r="P271" s="0"/>
      <c r="Q271" s="0"/>
      <c r="R271" s="0"/>
      <c r="S271" s="0"/>
      <c r="T271" s="0"/>
      <c r="U271" s="113"/>
      <c r="Y271" s="1"/>
      <c r="AMF271" s="0"/>
      <c r="AMG271" s="0"/>
      <c r="AMH271" s="0"/>
    </row>
    <row r="272" customFormat="false" ht="12.8" hidden="false" customHeight="false" outlineLevel="0" collapsed="false">
      <c r="A272" s="96" t="n">
        <v>265</v>
      </c>
      <c r="B272" s="60"/>
      <c r="C272" s="153"/>
      <c r="D272" s="153"/>
      <c r="E272" s="0"/>
      <c r="F272" s="0"/>
      <c r="G272" s="153"/>
      <c r="H272" s="34"/>
      <c r="I272" s="152" t="str">
        <f aca="false">IF(ISBLANK(H272),"",VLOOKUP(H272,A$8:D$507,3,1))</f>
        <v/>
      </c>
      <c r="J272" s="63"/>
      <c r="K272" s="63"/>
      <c r="L272" s="0"/>
      <c r="M272" s="0"/>
      <c r="N272" s="0"/>
      <c r="O272" s="0"/>
      <c r="P272" s="0"/>
      <c r="Q272" s="0"/>
      <c r="R272" s="0"/>
      <c r="S272" s="0"/>
      <c r="T272" s="0"/>
      <c r="U272" s="113"/>
      <c r="Y272" s="1"/>
      <c r="AMF272" s="0"/>
      <c r="AMG272" s="0"/>
      <c r="AMH272" s="0"/>
    </row>
    <row r="273" customFormat="false" ht="12.8" hidden="false" customHeight="false" outlineLevel="0" collapsed="false">
      <c r="A273" s="96" t="n">
        <v>266</v>
      </c>
      <c r="B273" s="60"/>
      <c r="C273" s="153"/>
      <c r="D273" s="153"/>
      <c r="E273" s="0"/>
      <c r="F273" s="0"/>
      <c r="G273" s="153"/>
      <c r="H273" s="34"/>
      <c r="I273" s="152" t="str">
        <f aca="false">IF(ISBLANK(H273),"",VLOOKUP(H273,A$8:D$507,3,1))</f>
        <v/>
      </c>
      <c r="J273" s="63"/>
      <c r="K273" s="63"/>
      <c r="L273" s="0"/>
      <c r="M273" s="0"/>
      <c r="N273" s="0"/>
      <c r="O273" s="0"/>
      <c r="P273" s="0"/>
      <c r="Q273" s="0"/>
      <c r="R273" s="0"/>
      <c r="S273" s="0"/>
      <c r="T273" s="0"/>
      <c r="U273" s="113"/>
      <c r="Y273" s="1"/>
      <c r="AMF273" s="0"/>
      <c r="AMG273" s="0"/>
      <c r="AMH273" s="0"/>
    </row>
    <row r="274" customFormat="false" ht="12.8" hidden="false" customHeight="false" outlineLevel="0" collapsed="false">
      <c r="A274" s="96" t="n">
        <v>267</v>
      </c>
      <c r="B274" s="60"/>
      <c r="C274" s="153"/>
      <c r="D274" s="153"/>
      <c r="E274" s="0"/>
      <c r="F274" s="0"/>
      <c r="G274" s="153"/>
      <c r="H274" s="34"/>
      <c r="I274" s="152" t="str">
        <f aca="false">IF(ISBLANK(H274),"",VLOOKUP(H274,A$8:D$507,3,1))</f>
        <v/>
      </c>
      <c r="J274" s="63"/>
      <c r="K274" s="63"/>
      <c r="L274" s="0"/>
      <c r="M274" s="0"/>
      <c r="N274" s="0"/>
      <c r="O274" s="0"/>
      <c r="P274" s="0"/>
      <c r="Q274" s="0"/>
      <c r="R274" s="0"/>
      <c r="S274" s="0"/>
      <c r="T274" s="0"/>
      <c r="U274" s="113"/>
      <c r="Y274" s="1"/>
      <c r="AMF274" s="0"/>
      <c r="AMG274" s="0"/>
      <c r="AMH274" s="0"/>
    </row>
    <row r="275" customFormat="false" ht="12.8" hidden="false" customHeight="false" outlineLevel="0" collapsed="false">
      <c r="A275" s="96" t="n">
        <v>268</v>
      </c>
      <c r="B275" s="60"/>
      <c r="C275" s="153"/>
      <c r="D275" s="153"/>
      <c r="E275" s="0"/>
      <c r="F275" s="0"/>
      <c r="G275" s="153"/>
      <c r="H275" s="34"/>
      <c r="I275" s="152" t="str">
        <f aca="false">IF(ISBLANK(H275),"",VLOOKUP(H275,A$8:D$507,3,1))</f>
        <v/>
      </c>
      <c r="J275" s="63"/>
      <c r="K275" s="63"/>
      <c r="L275" s="0"/>
      <c r="M275" s="0"/>
      <c r="N275" s="0"/>
      <c r="O275" s="0"/>
      <c r="P275" s="0"/>
      <c r="Q275" s="0"/>
      <c r="R275" s="0"/>
      <c r="S275" s="0"/>
      <c r="T275" s="0"/>
      <c r="U275" s="113"/>
      <c r="Y275" s="1"/>
      <c r="AMF275" s="0"/>
      <c r="AMG275" s="0"/>
      <c r="AMH275" s="0"/>
    </row>
    <row r="276" customFormat="false" ht="12.8" hidden="false" customHeight="false" outlineLevel="0" collapsed="false">
      <c r="A276" s="96" t="n">
        <v>269</v>
      </c>
      <c r="B276" s="60"/>
      <c r="C276" s="153"/>
      <c r="D276" s="153"/>
      <c r="E276" s="0"/>
      <c r="F276" s="0"/>
      <c r="G276" s="153"/>
      <c r="H276" s="34"/>
      <c r="I276" s="152" t="str">
        <f aca="false">IF(ISBLANK(H276),"",VLOOKUP(H276,A$8:D$507,3,1))</f>
        <v/>
      </c>
      <c r="J276" s="63"/>
      <c r="K276" s="63"/>
      <c r="L276" s="0"/>
      <c r="M276" s="0"/>
      <c r="N276" s="0"/>
      <c r="O276" s="0"/>
      <c r="P276" s="0"/>
      <c r="Q276" s="0"/>
      <c r="R276" s="0"/>
      <c r="S276" s="0"/>
      <c r="T276" s="0"/>
      <c r="U276" s="113"/>
      <c r="Y276" s="1"/>
      <c r="AMF276" s="0"/>
      <c r="AMG276" s="0"/>
      <c r="AMH276" s="0"/>
    </row>
    <row r="277" customFormat="false" ht="12.8" hidden="false" customHeight="false" outlineLevel="0" collapsed="false">
      <c r="A277" s="96" t="n">
        <v>270</v>
      </c>
      <c r="B277" s="60"/>
      <c r="C277" s="153"/>
      <c r="D277" s="153"/>
      <c r="E277" s="0"/>
      <c r="F277" s="0"/>
      <c r="G277" s="153"/>
      <c r="H277" s="34"/>
      <c r="I277" s="152" t="str">
        <f aca="false">IF(ISBLANK(H277),"",VLOOKUP(H277,A$8:D$507,3,1))</f>
        <v/>
      </c>
      <c r="J277" s="63"/>
      <c r="K277" s="63"/>
      <c r="L277" s="0"/>
      <c r="M277" s="0"/>
      <c r="N277" s="0"/>
      <c r="O277" s="0"/>
      <c r="P277" s="0"/>
      <c r="Q277" s="0"/>
      <c r="R277" s="0"/>
      <c r="S277" s="0"/>
      <c r="T277" s="0"/>
      <c r="U277" s="113"/>
      <c r="Y277" s="1"/>
      <c r="AMF277" s="0"/>
      <c r="AMG277" s="0"/>
      <c r="AMH277" s="0"/>
    </row>
    <row r="278" customFormat="false" ht="12.8" hidden="false" customHeight="false" outlineLevel="0" collapsed="false">
      <c r="A278" s="96" t="n">
        <v>271</v>
      </c>
      <c r="B278" s="60"/>
      <c r="C278" s="153"/>
      <c r="D278" s="153"/>
      <c r="E278" s="0"/>
      <c r="F278" s="0"/>
      <c r="G278" s="153"/>
      <c r="H278" s="34"/>
      <c r="I278" s="152" t="str">
        <f aca="false">IF(ISBLANK(H278),"",VLOOKUP(H278,A$8:D$507,3,1))</f>
        <v/>
      </c>
      <c r="J278" s="63"/>
      <c r="K278" s="63"/>
      <c r="L278" s="0"/>
      <c r="M278" s="0"/>
      <c r="N278" s="0"/>
      <c r="O278" s="0"/>
      <c r="P278" s="0"/>
      <c r="Q278" s="0"/>
      <c r="R278" s="0"/>
      <c r="S278" s="0"/>
      <c r="T278" s="0"/>
      <c r="U278" s="113"/>
      <c r="Y278" s="1"/>
      <c r="AMF278" s="0"/>
      <c r="AMG278" s="0"/>
      <c r="AMH278" s="0"/>
    </row>
    <row r="279" customFormat="false" ht="12.8" hidden="false" customHeight="false" outlineLevel="0" collapsed="false">
      <c r="A279" s="96" t="n">
        <v>272</v>
      </c>
      <c r="B279" s="60"/>
      <c r="C279" s="153"/>
      <c r="D279" s="153"/>
      <c r="E279" s="0"/>
      <c r="F279" s="0"/>
      <c r="G279" s="153"/>
      <c r="H279" s="34"/>
      <c r="I279" s="152" t="str">
        <f aca="false">IF(ISBLANK(H279),"",VLOOKUP(H279,A$8:D$507,3,1))</f>
        <v/>
      </c>
      <c r="J279" s="63"/>
      <c r="K279" s="63"/>
      <c r="L279" s="0"/>
      <c r="M279" s="0"/>
      <c r="N279" s="0"/>
      <c r="O279" s="0"/>
      <c r="P279" s="0"/>
      <c r="Q279" s="0"/>
      <c r="R279" s="0"/>
      <c r="S279" s="0"/>
      <c r="T279" s="0"/>
      <c r="U279" s="113"/>
      <c r="Y279" s="1"/>
      <c r="AMF279" s="0"/>
      <c r="AMG279" s="0"/>
      <c r="AMH279" s="0"/>
    </row>
    <row r="280" customFormat="false" ht="12.8" hidden="false" customHeight="false" outlineLevel="0" collapsed="false">
      <c r="A280" s="96" t="n">
        <v>273</v>
      </c>
      <c r="B280" s="60"/>
      <c r="C280" s="153"/>
      <c r="D280" s="153"/>
      <c r="E280" s="0"/>
      <c r="F280" s="0"/>
      <c r="G280" s="153"/>
      <c r="H280" s="34"/>
      <c r="I280" s="152" t="str">
        <f aca="false">IF(ISBLANK(H280),"",VLOOKUP(H280,A$8:D$507,3,1))</f>
        <v/>
      </c>
      <c r="J280" s="63"/>
      <c r="K280" s="63"/>
      <c r="L280" s="0"/>
      <c r="M280" s="0"/>
      <c r="N280" s="0"/>
      <c r="O280" s="0"/>
      <c r="P280" s="0"/>
      <c r="Q280" s="0"/>
      <c r="R280" s="0"/>
      <c r="S280" s="0"/>
      <c r="T280" s="0"/>
      <c r="U280" s="113"/>
      <c r="Y280" s="1"/>
      <c r="AMF280" s="0"/>
      <c r="AMG280" s="0"/>
      <c r="AMH280" s="0"/>
    </row>
    <row r="281" customFormat="false" ht="12.8" hidden="false" customHeight="false" outlineLevel="0" collapsed="false">
      <c r="A281" s="96" t="n">
        <v>274</v>
      </c>
      <c r="B281" s="60"/>
      <c r="C281" s="153"/>
      <c r="D281" s="153"/>
      <c r="E281" s="0"/>
      <c r="F281" s="0"/>
      <c r="G281" s="153"/>
      <c r="H281" s="34"/>
      <c r="I281" s="152" t="str">
        <f aca="false">IF(ISBLANK(H281),"",VLOOKUP(H281,A$8:D$507,3,1))</f>
        <v/>
      </c>
      <c r="J281" s="63"/>
      <c r="K281" s="63"/>
      <c r="L281" s="0"/>
      <c r="M281" s="0"/>
      <c r="N281" s="0"/>
      <c r="O281" s="0"/>
      <c r="P281" s="0"/>
      <c r="Q281" s="0"/>
      <c r="R281" s="0"/>
      <c r="S281" s="0"/>
      <c r="T281" s="0"/>
      <c r="U281" s="113"/>
      <c r="Y281" s="1"/>
      <c r="AMF281" s="0"/>
      <c r="AMG281" s="0"/>
      <c r="AMH281" s="0"/>
    </row>
    <row r="282" customFormat="false" ht="12.8" hidden="false" customHeight="false" outlineLevel="0" collapsed="false">
      <c r="A282" s="96" t="n">
        <v>275</v>
      </c>
      <c r="B282" s="60"/>
      <c r="C282" s="153"/>
      <c r="D282" s="153"/>
      <c r="E282" s="0"/>
      <c r="F282" s="0"/>
      <c r="G282" s="153"/>
      <c r="H282" s="34"/>
      <c r="I282" s="152" t="str">
        <f aca="false">IF(ISBLANK(H282),"",VLOOKUP(H282,A$8:D$507,3,1))</f>
        <v/>
      </c>
      <c r="J282" s="63"/>
      <c r="K282" s="63"/>
      <c r="L282" s="0"/>
      <c r="M282" s="0"/>
      <c r="N282" s="0"/>
      <c r="O282" s="0"/>
      <c r="P282" s="0"/>
      <c r="Q282" s="0"/>
      <c r="R282" s="0"/>
      <c r="S282" s="0"/>
      <c r="T282" s="0"/>
      <c r="U282" s="113"/>
      <c r="Y282" s="1"/>
      <c r="AMF282" s="0"/>
      <c r="AMG282" s="0"/>
      <c r="AMH282" s="0"/>
    </row>
    <row r="283" customFormat="false" ht="12.8" hidden="false" customHeight="false" outlineLevel="0" collapsed="false">
      <c r="A283" s="96" t="n">
        <v>276</v>
      </c>
      <c r="B283" s="60"/>
      <c r="C283" s="153"/>
      <c r="D283" s="153"/>
      <c r="E283" s="0"/>
      <c r="F283" s="0"/>
      <c r="G283" s="153"/>
      <c r="H283" s="34"/>
      <c r="I283" s="152" t="str">
        <f aca="false">IF(ISBLANK(H283),"",VLOOKUP(H283,A$8:D$507,3,1))</f>
        <v/>
      </c>
      <c r="J283" s="63"/>
      <c r="K283" s="63"/>
      <c r="L283" s="0"/>
      <c r="M283" s="0"/>
      <c r="N283" s="0"/>
      <c r="O283" s="0"/>
      <c r="P283" s="0"/>
      <c r="Q283" s="0"/>
      <c r="R283" s="0"/>
      <c r="S283" s="0"/>
      <c r="T283" s="0"/>
      <c r="U283" s="113"/>
      <c r="Y283" s="1"/>
      <c r="AMF283" s="0"/>
      <c r="AMG283" s="0"/>
      <c r="AMH283" s="0"/>
    </row>
    <row r="284" customFormat="false" ht="12.8" hidden="false" customHeight="false" outlineLevel="0" collapsed="false">
      <c r="A284" s="96" t="n">
        <v>277</v>
      </c>
      <c r="B284" s="60"/>
      <c r="C284" s="153"/>
      <c r="D284" s="153"/>
      <c r="E284" s="0"/>
      <c r="F284" s="0"/>
      <c r="G284" s="153"/>
      <c r="H284" s="34"/>
      <c r="I284" s="152" t="str">
        <f aca="false">IF(ISBLANK(H284),"",VLOOKUP(H284,A$8:D$507,3,1))</f>
        <v/>
      </c>
      <c r="J284" s="63"/>
      <c r="K284" s="63"/>
      <c r="L284" s="0"/>
      <c r="M284" s="0"/>
      <c r="N284" s="0"/>
      <c r="O284" s="0"/>
      <c r="P284" s="0"/>
      <c r="Q284" s="0"/>
      <c r="R284" s="0"/>
      <c r="S284" s="0"/>
      <c r="T284" s="0"/>
      <c r="U284" s="113"/>
      <c r="Y284" s="1"/>
      <c r="AMF284" s="0"/>
      <c r="AMG284" s="0"/>
      <c r="AMH284" s="0"/>
    </row>
    <row r="285" customFormat="false" ht="12.8" hidden="false" customHeight="false" outlineLevel="0" collapsed="false">
      <c r="A285" s="96" t="n">
        <v>278</v>
      </c>
      <c r="B285" s="60"/>
      <c r="C285" s="153"/>
      <c r="D285" s="153"/>
      <c r="E285" s="0"/>
      <c r="F285" s="0"/>
      <c r="G285" s="153"/>
      <c r="H285" s="34"/>
      <c r="I285" s="152" t="str">
        <f aca="false">IF(ISBLANK(H285),"",VLOOKUP(H285,A$8:D$507,3,1))</f>
        <v/>
      </c>
      <c r="J285" s="63"/>
      <c r="K285" s="63"/>
      <c r="L285" s="0"/>
      <c r="M285" s="0"/>
      <c r="N285" s="0"/>
      <c r="O285" s="0"/>
      <c r="P285" s="0"/>
      <c r="Q285" s="0"/>
      <c r="R285" s="0"/>
      <c r="S285" s="0"/>
      <c r="T285" s="0"/>
      <c r="U285" s="113"/>
      <c r="Y285" s="1"/>
      <c r="AMF285" s="0"/>
      <c r="AMG285" s="0"/>
      <c r="AMH285" s="0"/>
    </row>
    <row r="286" customFormat="false" ht="12.8" hidden="false" customHeight="false" outlineLevel="0" collapsed="false">
      <c r="A286" s="96" t="n">
        <v>279</v>
      </c>
      <c r="B286" s="60"/>
      <c r="C286" s="153"/>
      <c r="D286" s="153"/>
      <c r="E286" s="0"/>
      <c r="F286" s="0"/>
      <c r="G286" s="153"/>
      <c r="H286" s="34"/>
      <c r="I286" s="152" t="str">
        <f aca="false">IF(ISBLANK(H286),"",VLOOKUP(H286,A$8:D$507,3,1))</f>
        <v/>
      </c>
      <c r="J286" s="63"/>
      <c r="K286" s="63"/>
      <c r="L286" s="0"/>
      <c r="M286" s="0"/>
      <c r="N286" s="0"/>
      <c r="O286" s="0"/>
      <c r="P286" s="0"/>
      <c r="Q286" s="0"/>
      <c r="R286" s="0"/>
      <c r="S286" s="0"/>
      <c r="T286" s="0"/>
      <c r="U286" s="113"/>
      <c r="Y286" s="1"/>
      <c r="AMF286" s="0"/>
      <c r="AMG286" s="0"/>
      <c r="AMH286" s="0"/>
    </row>
    <row r="287" customFormat="false" ht="12.8" hidden="false" customHeight="false" outlineLevel="0" collapsed="false">
      <c r="A287" s="96" t="n">
        <v>280</v>
      </c>
      <c r="B287" s="60"/>
      <c r="C287" s="153"/>
      <c r="D287" s="153"/>
      <c r="E287" s="0"/>
      <c r="F287" s="0"/>
      <c r="G287" s="153"/>
      <c r="H287" s="34"/>
      <c r="I287" s="152" t="str">
        <f aca="false">IF(ISBLANK(H287),"",VLOOKUP(H287,A$8:D$507,3,1))</f>
        <v/>
      </c>
      <c r="J287" s="63"/>
      <c r="K287" s="63"/>
      <c r="L287" s="0"/>
      <c r="M287" s="0"/>
      <c r="N287" s="0"/>
      <c r="O287" s="0"/>
      <c r="P287" s="0"/>
      <c r="Q287" s="0"/>
      <c r="R287" s="0"/>
      <c r="S287" s="0"/>
      <c r="T287" s="0"/>
      <c r="U287" s="113"/>
      <c r="Y287" s="1"/>
      <c r="AMF287" s="0"/>
      <c r="AMG287" s="0"/>
      <c r="AMH287" s="0"/>
    </row>
    <row r="288" customFormat="false" ht="12.8" hidden="false" customHeight="false" outlineLevel="0" collapsed="false">
      <c r="A288" s="96" t="n">
        <v>281</v>
      </c>
      <c r="B288" s="60"/>
      <c r="C288" s="153"/>
      <c r="D288" s="153"/>
      <c r="E288" s="0"/>
      <c r="F288" s="0"/>
      <c r="G288" s="153"/>
      <c r="H288" s="34"/>
      <c r="I288" s="152" t="str">
        <f aca="false">IF(ISBLANK(H288),"",VLOOKUP(H288,A$8:D$507,3,1))</f>
        <v/>
      </c>
      <c r="J288" s="63"/>
      <c r="K288" s="63"/>
      <c r="L288" s="0"/>
      <c r="M288" s="0"/>
      <c r="N288" s="0"/>
      <c r="O288" s="0"/>
      <c r="P288" s="0"/>
      <c r="Q288" s="0"/>
      <c r="R288" s="0"/>
      <c r="S288" s="0"/>
      <c r="T288" s="0"/>
      <c r="U288" s="113"/>
      <c r="Y288" s="1"/>
      <c r="AMF288" s="0"/>
      <c r="AMG288" s="0"/>
      <c r="AMH288" s="0"/>
    </row>
    <row r="289" customFormat="false" ht="12.8" hidden="false" customHeight="false" outlineLevel="0" collapsed="false">
      <c r="A289" s="96" t="n">
        <v>282</v>
      </c>
      <c r="B289" s="60"/>
      <c r="C289" s="153"/>
      <c r="D289" s="153"/>
      <c r="E289" s="0"/>
      <c r="F289" s="0"/>
      <c r="G289" s="153"/>
      <c r="H289" s="34"/>
      <c r="I289" s="152" t="str">
        <f aca="false">IF(ISBLANK(H289),"",VLOOKUP(H289,A$8:D$507,3,1))</f>
        <v/>
      </c>
      <c r="J289" s="63"/>
      <c r="K289" s="63"/>
      <c r="L289" s="0"/>
      <c r="M289" s="0"/>
      <c r="N289" s="0"/>
      <c r="O289" s="0"/>
      <c r="P289" s="0"/>
      <c r="Q289" s="0"/>
      <c r="R289" s="0"/>
      <c r="S289" s="0"/>
      <c r="T289" s="0"/>
      <c r="U289" s="113"/>
      <c r="Y289" s="1"/>
      <c r="AMF289" s="0"/>
      <c r="AMG289" s="0"/>
      <c r="AMH289" s="0"/>
    </row>
    <row r="290" customFormat="false" ht="12.8" hidden="false" customHeight="false" outlineLevel="0" collapsed="false">
      <c r="A290" s="96" t="n">
        <v>283</v>
      </c>
      <c r="B290" s="60"/>
      <c r="C290" s="153"/>
      <c r="D290" s="153"/>
      <c r="E290" s="0"/>
      <c r="F290" s="0"/>
      <c r="G290" s="153"/>
      <c r="H290" s="34"/>
      <c r="I290" s="152" t="str">
        <f aca="false">IF(ISBLANK(H290),"",VLOOKUP(H290,A$8:D$507,3,1))</f>
        <v/>
      </c>
      <c r="J290" s="63"/>
      <c r="K290" s="63"/>
      <c r="L290" s="0"/>
      <c r="M290" s="0"/>
      <c r="N290" s="0"/>
      <c r="O290" s="0"/>
      <c r="P290" s="0"/>
      <c r="Q290" s="0"/>
      <c r="R290" s="0"/>
      <c r="S290" s="0"/>
      <c r="T290" s="0"/>
      <c r="U290" s="113"/>
      <c r="Y290" s="1"/>
      <c r="AMF290" s="0"/>
      <c r="AMG290" s="0"/>
      <c r="AMH290" s="0"/>
    </row>
    <row r="291" customFormat="false" ht="12.8" hidden="false" customHeight="false" outlineLevel="0" collapsed="false">
      <c r="A291" s="96" t="n">
        <v>284</v>
      </c>
      <c r="B291" s="60"/>
      <c r="C291" s="153"/>
      <c r="D291" s="153"/>
      <c r="E291" s="0"/>
      <c r="F291" s="0"/>
      <c r="G291" s="153"/>
      <c r="H291" s="34"/>
      <c r="I291" s="152" t="str">
        <f aca="false">IF(ISBLANK(H291),"",VLOOKUP(H291,A$8:D$507,3,1))</f>
        <v/>
      </c>
      <c r="J291" s="63"/>
      <c r="K291" s="63"/>
      <c r="L291" s="0"/>
      <c r="M291" s="0"/>
      <c r="N291" s="0"/>
      <c r="O291" s="0"/>
      <c r="P291" s="0"/>
      <c r="Q291" s="0"/>
      <c r="R291" s="0"/>
      <c r="S291" s="0"/>
      <c r="T291" s="0"/>
      <c r="U291" s="113"/>
      <c r="Y291" s="1"/>
      <c r="AMF291" s="0"/>
      <c r="AMG291" s="0"/>
      <c r="AMH291" s="0"/>
    </row>
    <row r="292" customFormat="false" ht="12.8" hidden="false" customHeight="false" outlineLevel="0" collapsed="false">
      <c r="A292" s="96" t="n">
        <v>285</v>
      </c>
      <c r="B292" s="60"/>
      <c r="C292" s="153"/>
      <c r="D292" s="153"/>
      <c r="E292" s="0"/>
      <c r="F292" s="0"/>
      <c r="G292" s="153"/>
      <c r="H292" s="34"/>
      <c r="I292" s="152" t="str">
        <f aca="false">IF(ISBLANK(H292),"",VLOOKUP(H292,A$8:D$507,3,1))</f>
        <v/>
      </c>
      <c r="J292" s="63"/>
      <c r="K292" s="63"/>
      <c r="L292" s="0"/>
      <c r="M292" s="0"/>
      <c r="N292" s="0"/>
      <c r="O292" s="0"/>
      <c r="P292" s="0"/>
      <c r="Q292" s="0"/>
      <c r="R292" s="0"/>
      <c r="S292" s="0"/>
      <c r="T292" s="0"/>
      <c r="U292" s="113"/>
      <c r="Y292" s="1"/>
      <c r="AMF292" s="0"/>
      <c r="AMG292" s="0"/>
      <c r="AMH292" s="0"/>
    </row>
    <row r="293" customFormat="false" ht="12.8" hidden="false" customHeight="false" outlineLevel="0" collapsed="false">
      <c r="A293" s="96" t="n">
        <v>286</v>
      </c>
      <c r="B293" s="60"/>
      <c r="C293" s="153"/>
      <c r="D293" s="153"/>
      <c r="E293" s="0"/>
      <c r="F293" s="0"/>
      <c r="G293" s="153"/>
      <c r="H293" s="34"/>
      <c r="I293" s="152" t="str">
        <f aca="false">IF(ISBLANK(H293),"",VLOOKUP(H293,A$8:D$507,3,1))</f>
        <v/>
      </c>
      <c r="J293" s="63"/>
      <c r="K293" s="63"/>
      <c r="L293" s="0"/>
      <c r="M293" s="0"/>
      <c r="N293" s="0"/>
      <c r="O293" s="0"/>
      <c r="P293" s="0"/>
      <c r="Q293" s="0"/>
      <c r="R293" s="0"/>
      <c r="S293" s="0"/>
      <c r="T293" s="0"/>
      <c r="U293" s="113"/>
      <c r="Y293" s="1"/>
      <c r="AMF293" s="0"/>
      <c r="AMG293" s="0"/>
      <c r="AMH293" s="0"/>
    </row>
    <row r="294" customFormat="false" ht="12.8" hidden="false" customHeight="false" outlineLevel="0" collapsed="false">
      <c r="A294" s="96" t="n">
        <v>287</v>
      </c>
      <c r="B294" s="60"/>
      <c r="C294" s="153"/>
      <c r="D294" s="153"/>
      <c r="E294" s="0"/>
      <c r="F294" s="0"/>
      <c r="G294" s="153"/>
      <c r="H294" s="34"/>
      <c r="I294" s="152" t="str">
        <f aca="false">IF(ISBLANK(H294),"",VLOOKUP(H294,A$8:D$507,3,1))</f>
        <v/>
      </c>
      <c r="J294" s="63"/>
      <c r="K294" s="63"/>
      <c r="L294" s="0"/>
      <c r="M294" s="0"/>
      <c r="N294" s="0"/>
      <c r="O294" s="0"/>
      <c r="P294" s="0"/>
      <c r="Q294" s="0"/>
      <c r="R294" s="0"/>
      <c r="S294" s="0"/>
      <c r="T294" s="0"/>
      <c r="U294" s="113"/>
      <c r="Y294" s="1"/>
      <c r="AMF294" s="0"/>
      <c r="AMG294" s="0"/>
      <c r="AMH294" s="0"/>
    </row>
    <row r="295" customFormat="false" ht="12.8" hidden="false" customHeight="false" outlineLevel="0" collapsed="false">
      <c r="A295" s="96" t="n">
        <v>288</v>
      </c>
      <c r="B295" s="60"/>
      <c r="C295" s="153"/>
      <c r="D295" s="153"/>
      <c r="E295" s="0"/>
      <c r="F295" s="0"/>
      <c r="G295" s="153"/>
      <c r="H295" s="34"/>
      <c r="I295" s="152" t="str">
        <f aca="false">IF(ISBLANK(H295),"",VLOOKUP(H295,A$8:D$507,3,1))</f>
        <v/>
      </c>
      <c r="J295" s="63"/>
      <c r="K295" s="63"/>
      <c r="L295" s="0"/>
      <c r="M295" s="0"/>
      <c r="N295" s="0"/>
      <c r="O295" s="0"/>
      <c r="P295" s="0"/>
      <c r="Q295" s="0"/>
      <c r="R295" s="0"/>
      <c r="S295" s="0"/>
      <c r="T295" s="0"/>
      <c r="U295" s="113"/>
      <c r="Y295" s="1"/>
      <c r="AMF295" s="0"/>
      <c r="AMG295" s="0"/>
      <c r="AMH295" s="0"/>
    </row>
    <row r="296" customFormat="false" ht="12.8" hidden="false" customHeight="false" outlineLevel="0" collapsed="false">
      <c r="A296" s="96" t="n">
        <v>289</v>
      </c>
      <c r="B296" s="60"/>
      <c r="C296" s="153"/>
      <c r="D296" s="153"/>
      <c r="E296" s="0"/>
      <c r="F296" s="0"/>
      <c r="G296" s="153"/>
      <c r="H296" s="34"/>
      <c r="I296" s="152" t="str">
        <f aca="false">IF(ISBLANK(H296),"",VLOOKUP(H296,A$8:D$507,3,1))</f>
        <v/>
      </c>
      <c r="J296" s="63"/>
      <c r="K296" s="63"/>
      <c r="L296" s="0"/>
      <c r="M296" s="0"/>
      <c r="N296" s="0"/>
      <c r="O296" s="0"/>
      <c r="P296" s="0"/>
      <c r="Q296" s="0"/>
      <c r="R296" s="0"/>
      <c r="S296" s="0"/>
      <c r="T296" s="0"/>
      <c r="U296" s="113"/>
      <c r="Y296" s="1"/>
      <c r="AMF296" s="0"/>
      <c r="AMG296" s="0"/>
      <c r="AMH296" s="0"/>
    </row>
    <row r="297" customFormat="false" ht="12.8" hidden="false" customHeight="false" outlineLevel="0" collapsed="false">
      <c r="A297" s="96" t="n">
        <v>290</v>
      </c>
      <c r="B297" s="60"/>
      <c r="C297" s="153"/>
      <c r="D297" s="153"/>
      <c r="E297" s="0"/>
      <c r="F297" s="0"/>
      <c r="G297" s="153"/>
      <c r="H297" s="34"/>
      <c r="I297" s="152" t="str">
        <f aca="false">IF(ISBLANK(H297),"",VLOOKUP(H297,A$8:D$507,3,1))</f>
        <v/>
      </c>
      <c r="J297" s="63"/>
      <c r="K297" s="63"/>
      <c r="L297" s="0"/>
      <c r="M297" s="0"/>
      <c r="N297" s="0"/>
      <c r="O297" s="0"/>
      <c r="P297" s="0"/>
      <c r="Q297" s="0"/>
      <c r="R297" s="0"/>
      <c r="S297" s="0"/>
      <c r="T297" s="0"/>
      <c r="U297" s="113"/>
      <c r="Y297" s="1"/>
      <c r="AMF297" s="0"/>
      <c r="AMG297" s="0"/>
      <c r="AMH297" s="0"/>
    </row>
    <row r="298" customFormat="false" ht="12.8" hidden="false" customHeight="false" outlineLevel="0" collapsed="false">
      <c r="A298" s="96" t="n">
        <v>291</v>
      </c>
      <c r="B298" s="60"/>
      <c r="C298" s="153"/>
      <c r="D298" s="153"/>
      <c r="E298" s="0"/>
      <c r="F298" s="0"/>
      <c r="G298" s="153"/>
      <c r="H298" s="34"/>
      <c r="I298" s="152" t="str">
        <f aca="false">IF(ISBLANK(H298),"",VLOOKUP(H298,A$8:D$507,3,1))</f>
        <v/>
      </c>
      <c r="J298" s="63"/>
      <c r="K298" s="63"/>
      <c r="L298" s="0"/>
      <c r="M298" s="0"/>
      <c r="N298" s="0"/>
      <c r="O298" s="0"/>
      <c r="P298" s="0"/>
      <c r="Q298" s="0"/>
      <c r="R298" s="0"/>
      <c r="S298" s="0"/>
      <c r="T298" s="0"/>
      <c r="U298" s="113"/>
      <c r="Y298" s="1"/>
      <c r="AMF298" s="0"/>
      <c r="AMG298" s="0"/>
      <c r="AMH298" s="0"/>
    </row>
    <row r="299" customFormat="false" ht="12.8" hidden="false" customHeight="false" outlineLevel="0" collapsed="false">
      <c r="A299" s="96" t="n">
        <v>292</v>
      </c>
      <c r="B299" s="60"/>
      <c r="C299" s="153"/>
      <c r="D299" s="153"/>
      <c r="E299" s="0"/>
      <c r="F299" s="0"/>
      <c r="G299" s="153"/>
      <c r="H299" s="34"/>
      <c r="I299" s="152" t="str">
        <f aca="false">IF(ISBLANK(H299),"",VLOOKUP(H299,A$8:D$507,3,1))</f>
        <v/>
      </c>
      <c r="J299" s="63"/>
      <c r="K299" s="63"/>
      <c r="L299" s="0"/>
      <c r="M299" s="0"/>
      <c r="N299" s="0"/>
      <c r="O299" s="0"/>
      <c r="P299" s="0"/>
      <c r="Q299" s="0"/>
      <c r="R299" s="0"/>
      <c r="S299" s="0"/>
      <c r="T299" s="0"/>
      <c r="U299" s="113"/>
      <c r="Y299" s="1"/>
      <c r="AMF299" s="0"/>
      <c r="AMG299" s="0"/>
      <c r="AMH299" s="0"/>
    </row>
    <row r="300" customFormat="false" ht="12.8" hidden="false" customHeight="false" outlineLevel="0" collapsed="false">
      <c r="A300" s="96" t="n">
        <v>293</v>
      </c>
      <c r="B300" s="60"/>
      <c r="C300" s="153"/>
      <c r="D300" s="153"/>
      <c r="E300" s="0"/>
      <c r="F300" s="0"/>
      <c r="G300" s="153"/>
      <c r="H300" s="34"/>
      <c r="I300" s="152" t="str">
        <f aca="false">IF(ISBLANK(H300),"",VLOOKUP(H300,A$8:D$507,3,1))</f>
        <v/>
      </c>
      <c r="J300" s="63"/>
      <c r="K300" s="63"/>
      <c r="L300" s="0"/>
      <c r="M300" s="0"/>
      <c r="N300" s="0"/>
      <c r="O300" s="0"/>
      <c r="P300" s="0"/>
      <c r="Q300" s="0"/>
      <c r="R300" s="0"/>
      <c r="S300" s="0"/>
      <c r="T300" s="0"/>
      <c r="U300" s="113"/>
      <c r="Y300" s="1"/>
      <c r="AMF300" s="0"/>
      <c r="AMG300" s="0"/>
      <c r="AMH300" s="0"/>
    </row>
    <row r="301" customFormat="false" ht="12.8" hidden="false" customHeight="false" outlineLevel="0" collapsed="false">
      <c r="A301" s="96" t="n">
        <v>294</v>
      </c>
      <c r="B301" s="60"/>
      <c r="C301" s="153"/>
      <c r="D301" s="153"/>
      <c r="E301" s="0"/>
      <c r="F301" s="0"/>
      <c r="G301" s="153"/>
      <c r="H301" s="34"/>
      <c r="I301" s="152" t="str">
        <f aca="false">IF(ISBLANK(H301),"",VLOOKUP(H301,A$8:D$507,3,1))</f>
        <v/>
      </c>
      <c r="J301" s="63"/>
      <c r="K301" s="63"/>
      <c r="L301" s="0"/>
      <c r="M301" s="0"/>
      <c r="N301" s="0"/>
      <c r="O301" s="0"/>
      <c r="P301" s="0"/>
      <c r="Q301" s="0"/>
      <c r="R301" s="0"/>
      <c r="S301" s="0"/>
      <c r="T301" s="0"/>
      <c r="U301" s="113"/>
      <c r="Y301" s="1"/>
      <c r="AMF301" s="0"/>
      <c r="AMG301" s="0"/>
      <c r="AMH301" s="0"/>
    </row>
    <row r="302" customFormat="false" ht="12.8" hidden="false" customHeight="false" outlineLevel="0" collapsed="false">
      <c r="A302" s="96" t="n">
        <v>295</v>
      </c>
      <c r="B302" s="60"/>
      <c r="C302" s="153"/>
      <c r="D302" s="153"/>
      <c r="E302" s="0"/>
      <c r="F302" s="0"/>
      <c r="G302" s="153"/>
      <c r="H302" s="34"/>
      <c r="I302" s="152" t="str">
        <f aca="false">IF(ISBLANK(H302),"",VLOOKUP(H302,A$8:D$507,3,1))</f>
        <v/>
      </c>
      <c r="J302" s="63"/>
      <c r="K302" s="63"/>
      <c r="L302" s="0"/>
      <c r="M302" s="0"/>
      <c r="N302" s="0"/>
      <c r="O302" s="0"/>
      <c r="P302" s="0"/>
      <c r="Q302" s="0"/>
      <c r="R302" s="0"/>
      <c r="S302" s="0"/>
      <c r="T302" s="0"/>
      <c r="U302" s="113"/>
      <c r="Y302" s="1"/>
      <c r="AMF302" s="0"/>
      <c r="AMG302" s="0"/>
      <c r="AMH302" s="0"/>
    </row>
    <row r="303" customFormat="false" ht="12.8" hidden="false" customHeight="false" outlineLevel="0" collapsed="false">
      <c r="A303" s="96" t="n">
        <v>296</v>
      </c>
      <c r="B303" s="60"/>
      <c r="C303" s="153"/>
      <c r="D303" s="153"/>
      <c r="E303" s="0"/>
      <c r="F303" s="0"/>
      <c r="G303" s="153"/>
      <c r="H303" s="34"/>
      <c r="I303" s="152" t="str">
        <f aca="false">IF(ISBLANK(H303),"",VLOOKUP(H303,A$8:D$507,3,1))</f>
        <v/>
      </c>
      <c r="J303" s="63"/>
      <c r="K303" s="63"/>
      <c r="L303" s="0"/>
      <c r="M303" s="0"/>
      <c r="N303" s="0"/>
      <c r="O303" s="0"/>
      <c r="P303" s="0"/>
      <c r="Q303" s="0"/>
      <c r="R303" s="0"/>
      <c r="S303" s="0"/>
      <c r="T303" s="0"/>
      <c r="U303" s="113"/>
      <c r="Y303" s="1"/>
      <c r="AMF303" s="0"/>
      <c r="AMG303" s="0"/>
      <c r="AMH303" s="0"/>
    </row>
    <row r="304" customFormat="false" ht="12.8" hidden="false" customHeight="false" outlineLevel="0" collapsed="false">
      <c r="A304" s="96" t="n">
        <v>297</v>
      </c>
      <c r="B304" s="60"/>
      <c r="C304" s="153"/>
      <c r="D304" s="153"/>
      <c r="E304" s="0"/>
      <c r="F304" s="0"/>
      <c r="G304" s="153"/>
      <c r="H304" s="34"/>
      <c r="I304" s="152" t="str">
        <f aca="false">IF(ISBLANK(H304),"",VLOOKUP(H304,A$8:D$507,3,1))</f>
        <v/>
      </c>
      <c r="J304" s="63"/>
      <c r="K304" s="63"/>
      <c r="L304" s="0"/>
      <c r="M304" s="0"/>
      <c r="N304" s="0"/>
      <c r="O304" s="0"/>
      <c r="P304" s="0"/>
      <c r="Q304" s="0"/>
      <c r="R304" s="0"/>
      <c r="S304" s="0"/>
      <c r="T304" s="0"/>
      <c r="U304" s="113"/>
      <c r="Y304" s="1"/>
      <c r="AMF304" s="0"/>
      <c r="AMG304" s="0"/>
      <c r="AMH304" s="0"/>
    </row>
    <row r="305" customFormat="false" ht="12.8" hidden="false" customHeight="false" outlineLevel="0" collapsed="false">
      <c r="A305" s="96" t="n">
        <v>298</v>
      </c>
      <c r="B305" s="60"/>
      <c r="C305" s="153"/>
      <c r="D305" s="153"/>
      <c r="E305" s="0"/>
      <c r="F305" s="0"/>
      <c r="G305" s="153"/>
      <c r="H305" s="34"/>
      <c r="I305" s="152" t="str">
        <f aca="false">IF(ISBLANK(H305),"",VLOOKUP(H305,A$8:D$507,3,1))</f>
        <v/>
      </c>
      <c r="J305" s="63"/>
      <c r="K305" s="63"/>
      <c r="L305" s="0"/>
      <c r="M305" s="0"/>
      <c r="N305" s="0"/>
      <c r="O305" s="0"/>
      <c r="P305" s="0"/>
      <c r="Q305" s="0"/>
      <c r="R305" s="0"/>
      <c r="S305" s="0"/>
      <c r="T305" s="0"/>
      <c r="U305" s="113"/>
      <c r="Y305" s="1"/>
      <c r="AMF305" s="0"/>
      <c r="AMG305" s="0"/>
      <c r="AMH305" s="0"/>
    </row>
    <row r="306" customFormat="false" ht="12.8" hidden="false" customHeight="false" outlineLevel="0" collapsed="false">
      <c r="A306" s="96" t="n">
        <v>299</v>
      </c>
      <c r="B306" s="60"/>
      <c r="C306" s="153"/>
      <c r="D306" s="153"/>
      <c r="E306" s="0"/>
      <c r="F306" s="0"/>
      <c r="G306" s="153"/>
      <c r="H306" s="34"/>
      <c r="I306" s="152" t="str">
        <f aca="false">IF(ISBLANK(H306),"",VLOOKUP(H306,A$8:D$507,3,1))</f>
        <v/>
      </c>
      <c r="J306" s="63"/>
      <c r="K306" s="63"/>
      <c r="L306" s="0"/>
      <c r="M306" s="0"/>
      <c r="N306" s="0"/>
      <c r="O306" s="0"/>
      <c r="P306" s="0"/>
      <c r="Q306" s="0"/>
      <c r="R306" s="0"/>
      <c r="S306" s="0"/>
      <c r="T306" s="0"/>
      <c r="U306" s="113"/>
      <c r="Y306" s="1"/>
      <c r="AMF306" s="0"/>
      <c r="AMG306" s="0"/>
      <c r="AMH306" s="0"/>
    </row>
    <row r="307" customFormat="false" ht="12.8" hidden="false" customHeight="false" outlineLevel="0" collapsed="false">
      <c r="A307" s="96" t="n">
        <v>300</v>
      </c>
      <c r="B307" s="60"/>
      <c r="C307" s="153"/>
      <c r="D307" s="153"/>
      <c r="E307" s="0"/>
      <c r="F307" s="0"/>
      <c r="G307" s="153"/>
      <c r="H307" s="34"/>
      <c r="I307" s="152" t="str">
        <f aca="false">IF(ISBLANK(H307),"",VLOOKUP(H307,A$8:D$507,3,1))</f>
        <v/>
      </c>
      <c r="J307" s="63"/>
      <c r="K307" s="63"/>
      <c r="L307" s="0"/>
      <c r="M307" s="0"/>
      <c r="N307" s="0"/>
      <c r="O307" s="0"/>
      <c r="P307" s="0"/>
      <c r="Q307" s="0"/>
      <c r="R307" s="0"/>
      <c r="S307" s="0"/>
      <c r="T307" s="0"/>
      <c r="U307" s="113"/>
      <c r="Y307" s="1"/>
      <c r="AMF307" s="0"/>
      <c r="AMG307" s="0"/>
      <c r="AMH307" s="0"/>
    </row>
    <row r="308" customFormat="false" ht="12.8" hidden="false" customHeight="false" outlineLevel="0" collapsed="false">
      <c r="A308" s="96" t="n">
        <v>301</v>
      </c>
      <c r="B308" s="60"/>
      <c r="C308" s="153"/>
      <c r="D308" s="153"/>
      <c r="E308" s="0"/>
      <c r="F308" s="0"/>
      <c r="G308" s="153"/>
      <c r="H308" s="34"/>
      <c r="I308" s="152" t="str">
        <f aca="false">IF(ISBLANK(H308),"",VLOOKUP(H308,A$8:D$507,3,1))</f>
        <v/>
      </c>
      <c r="J308" s="63"/>
      <c r="K308" s="63"/>
      <c r="L308" s="0"/>
      <c r="M308" s="0"/>
      <c r="N308" s="0"/>
      <c r="O308" s="0"/>
      <c r="P308" s="0"/>
      <c r="Q308" s="0"/>
      <c r="R308" s="0"/>
      <c r="S308" s="0"/>
      <c r="T308" s="0"/>
      <c r="U308" s="113"/>
      <c r="Y308" s="1"/>
      <c r="AMF308" s="0"/>
      <c r="AMG308" s="0"/>
      <c r="AMH308" s="0"/>
    </row>
    <row r="309" customFormat="false" ht="12.8" hidden="false" customHeight="false" outlineLevel="0" collapsed="false">
      <c r="A309" s="96" t="n">
        <v>302</v>
      </c>
      <c r="B309" s="60"/>
      <c r="C309" s="153"/>
      <c r="D309" s="153"/>
      <c r="E309" s="0"/>
      <c r="F309" s="0"/>
      <c r="G309" s="153"/>
      <c r="H309" s="34"/>
      <c r="I309" s="152" t="str">
        <f aca="false">IF(ISBLANK(H309),"",VLOOKUP(H309,A$8:D$507,3,1))</f>
        <v/>
      </c>
      <c r="J309" s="63"/>
      <c r="K309" s="63"/>
      <c r="L309" s="0"/>
      <c r="M309" s="0"/>
      <c r="N309" s="0"/>
      <c r="O309" s="0"/>
      <c r="P309" s="0"/>
      <c r="Q309" s="0"/>
      <c r="R309" s="0"/>
      <c r="S309" s="0"/>
      <c r="T309" s="0"/>
      <c r="U309" s="113"/>
      <c r="Y309" s="1"/>
      <c r="AMF309" s="0"/>
      <c r="AMG309" s="0"/>
      <c r="AMH309" s="0"/>
    </row>
    <row r="310" customFormat="false" ht="12.8" hidden="false" customHeight="false" outlineLevel="0" collapsed="false">
      <c r="A310" s="96" t="n">
        <v>303</v>
      </c>
      <c r="B310" s="60"/>
      <c r="C310" s="153"/>
      <c r="D310" s="153"/>
      <c r="E310" s="0"/>
      <c r="F310" s="0"/>
      <c r="G310" s="153"/>
      <c r="H310" s="34"/>
      <c r="I310" s="152" t="str">
        <f aca="false">IF(ISBLANK(H310),"",VLOOKUP(H310,A$8:D$507,3,1))</f>
        <v/>
      </c>
      <c r="J310" s="63"/>
      <c r="K310" s="63"/>
      <c r="L310" s="0"/>
      <c r="M310" s="0"/>
      <c r="N310" s="0"/>
      <c r="O310" s="0"/>
      <c r="P310" s="0"/>
      <c r="Q310" s="0"/>
      <c r="R310" s="0"/>
      <c r="S310" s="0"/>
      <c r="T310" s="0"/>
      <c r="U310" s="113"/>
      <c r="Y310" s="1"/>
      <c r="AMF310" s="0"/>
      <c r="AMG310" s="0"/>
      <c r="AMH310" s="0"/>
    </row>
    <row r="311" customFormat="false" ht="12.8" hidden="false" customHeight="false" outlineLevel="0" collapsed="false">
      <c r="A311" s="96" t="n">
        <v>304</v>
      </c>
      <c r="B311" s="60"/>
      <c r="C311" s="153"/>
      <c r="D311" s="153"/>
      <c r="E311" s="0"/>
      <c r="F311" s="0"/>
      <c r="G311" s="153"/>
      <c r="H311" s="34"/>
      <c r="I311" s="152" t="str">
        <f aca="false">IF(ISBLANK(H311),"",VLOOKUP(H311,A$8:D$507,3,1))</f>
        <v/>
      </c>
      <c r="J311" s="63"/>
      <c r="K311" s="63"/>
      <c r="L311" s="0"/>
      <c r="M311" s="0"/>
      <c r="N311" s="0"/>
      <c r="O311" s="0"/>
      <c r="P311" s="0"/>
      <c r="Q311" s="0"/>
      <c r="R311" s="0"/>
      <c r="S311" s="0"/>
      <c r="T311" s="0"/>
      <c r="U311" s="113"/>
      <c r="Y311" s="1"/>
      <c r="AMF311" s="0"/>
      <c r="AMG311" s="0"/>
      <c r="AMH311" s="0"/>
    </row>
    <row r="312" customFormat="false" ht="12.8" hidden="false" customHeight="false" outlineLevel="0" collapsed="false">
      <c r="A312" s="96" t="n">
        <v>305</v>
      </c>
      <c r="B312" s="60"/>
      <c r="C312" s="153"/>
      <c r="D312" s="153"/>
      <c r="E312" s="0"/>
      <c r="F312" s="0"/>
      <c r="G312" s="153"/>
      <c r="H312" s="34"/>
      <c r="I312" s="152" t="str">
        <f aca="false">IF(ISBLANK(H312),"",VLOOKUP(H312,A$8:D$507,3,1))</f>
        <v/>
      </c>
      <c r="J312" s="63"/>
      <c r="K312" s="63"/>
      <c r="L312" s="0"/>
      <c r="M312" s="0"/>
      <c r="N312" s="0"/>
      <c r="O312" s="0"/>
      <c r="P312" s="0"/>
      <c r="Q312" s="0"/>
      <c r="R312" s="0"/>
      <c r="S312" s="0"/>
      <c r="T312" s="0"/>
      <c r="U312" s="113"/>
      <c r="Y312" s="1"/>
      <c r="AMF312" s="0"/>
      <c r="AMG312" s="0"/>
      <c r="AMH312" s="0"/>
    </row>
    <row r="313" customFormat="false" ht="12.8" hidden="false" customHeight="false" outlineLevel="0" collapsed="false">
      <c r="A313" s="96" t="n">
        <v>306</v>
      </c>
      <c r="B313" s="60"/>
      <c r="C313" s="153"/>
      <c r="D313" s="153"/>
      <c r="E313" s="0"/>
      <c r="F313" s="0"/>
      <c r="G313" s="153"/>
      <c r="H313" s="34"/>
      <c r="I313" s="152" t="str">
        <f aca="false">IF(ISBLANK(H313),"",VLOOKUP(H313,A$8:D$507,3,1))</f>
        <v/>
      </c>
      <c r="J313" s="63"/>
      <c r="K313" s="63"/>
      <c r="L313" s="0"/>
      <c r="M313" s="0"/>
      <c r="N313" s="0"/>
      <c r="O313" s="0"/>
      <c r="P313" s="0"/>
      <c r="Q313" s="0"/>
      <c r="R313" s="0"/>
      <c r="S313" s="0"/>
      <c r="T313" s="0"/>
      <c r="U313" s="113"/>
      <c r="Y313" s="1"/>
      <c r="AMF313" s="0"/>
      <c r="AMG313" s="0"/>
      <c r="AMH313" s="0"/>
    </row>
    <row r="314" customFormat="false" ht="12.8" hidden="false" customHeight="false" outlineLevel="0" collapsed="false">
      <c r="A314" s="96" t="n">
        <v>307</v>
      </c>
      <c r="B314" s="60"/>
      <c r="C314" s="153"/>
      <c r="D314" s="153"/>
      <c r="E314" s="0"/>
      <c r="F314" s="0"/>
      <c r="G314" s="153"/>
      <c r="H314" s="34"/>
      <c r="I314" s="152" t="str">
        <f aca="false">IF(ISBLANK(H314),"",VLOOKUP(H314,A$8:D$507,3,1))</f>
        <v/>
      </c>
      <c r="J314" s="63"/>
      <c r="K314" s="63"/>
      <c r="L314" s="0"/>
      <c r="M314" s="0"/>
      <c r="N314" s="0"/>
      <c r="O314" s="0"/>
      <c r="P314" s="0"/>
      <c r="Q314" s="0"/>
      <c r="R314" s="0"/>
      <c r="S314" s="0"/>
      <c r="T314" s="0"/>
      <c r="U314" s="113"/>
      <c r="Y314" s="1"/>
      <c r="AMF314" s="0"/>
      <c r="AMG314" s="0"/>
      <c r="AMH314" s="0"/>
    </row>
    <row r="315" customFormat="false" ht="12.8" hidden="false" customHeight="false" outlineLevel="0" collapsed="false">
      <c r="A315" s="96" t="n">
        <v>308</v>
      </c>
      <c r="B315" s="60"/>
      <c r="C315" s="153"/>
      <c r="D315" s="153"/>
      <c r="E315" s="0"/>
      <c r="F315" s="0"/>
      <c r="G315" s="153"/>
      <c r="H315" s="34"/>
      <c r="I315" s="152" t="str">
        <f aca="false">IF(ISBLANK(H315),"",VLOOKUP(H315,A$8:D$507,3,1))</f>
        <v/>
      </c>
      <c r="J315" s="63"/>
      <c r="K315" s="63"/>
      <c r="L315" s="0"/>
      <c r="M315" s="0"/>
      <c r="N315" s="0"/>
      <c r="O315" s="0"/>
      <c r="P315" s="0"/>
      <c r="Q315" s="0"/>
      <c r="R315" s="0"/>
      <c r="S315" s="0"/>
      <c r="T315" s="0"/>
      <c r="U315" s="113"/>
      <c r="Y315" s="1"/>
      <c r="AMF315" s="0"/>
      <c r="AMG315" s="0"/>
      <c r="AMH315" s="0"/>
    </row>
    <row r="316" customFormat="false" ht="12.8" hidden="false" customHeight="false" outlineLevel="0" collapsed="false">
      <c r="A316" s="96" t="n">
        <v>309</v>
      </c>
      <c r="B316" s="60"/>
      <c r="C316" s="153"/>
      <c r="D316" s="153"/>
      <c r="E316" s="0"/>
      <c r="F316" s="0"/>
      <c r="G316" s="153"/>
      <c r="H316" s="34"/>
      <c r="I316" s="152" t="str">
        <f aca="false">IF(ISBLANK(H316),"",VLOOKUP(H316,A$8:D$507,3,1))</f>
        <v/>
      </c>
      <c r="J316" s="63"/>
      <c r="K316" s="63"/>
      <c r="L316" s="0"/>
      <c r="M316" s="0"/>
      <c r="N316" s="0"/>
      <c r="O316" s="0"/>
      <c r="P316" s="0"/>
      <c r="Q316" s="0"/>
      <c r="R316" s="0"/>
      <c r="S316" s="0"/>
      <c r="T316" s="0"/>
      <c r="U316" s="113"/>
      <c r="Y316" s="1"/>
      <c r="AMF316" s="0"/>
      <c r="AMG316" s="0"/>
      <c r="AMH316" s="0"/>
    </row>
    <row r="317" customFormat="false" ht="12.8" hidden="false" customHeight="false" outlineLevel="0" collapsed="false">
      <c r="A317" s="96" t="n">
        <v>310</v>
      </c>
      <c r="B317" s="60"/>
      <c r="C317" s="153"/>
      <c r="D317" s="153"/>
      <c r="E317" s="0"/>
      <c r="F317" s="0"/>
      <c r="G317" s="153"/>
      <c r="H317" s="34"/>
      <c r="I317" s="152" t="str">
        <f aca="false">IF(ISBLANK(H317),"",VLOOKUP(H317,A$8:D$507,3,1))</f>
        <v/>
      </c>
      <c r="J317" s="63"/>
      <c r="K317" s="63"/>
      <c r="L317" s="0"/>
      <c r="M317" s="0"/>
      <c r="N317" s="0"/>
      <c r="O317" s="0"/>
      <c r="P317" s="0"/>
      <c r="Q317" s="0"/>
      <c r="R317" s="0"/>
      <c r="S317" s="0"/>
      <c r="T317" s="0"/>
      <c r="U317" s="113"/>
      <c r="Y317" s="1"/>
      <c r="AMF317" s="0"/>
      <c r="AMG317" s="0"/>
      <c r="AMH317" s="0"/>
    </row>
    <row r="318" customFormat="false" ht="12.8" hidden="false" customHeight="false" outlineLevel="0" collapsed="false">
      <c r="A318" s="96" t="n">
        <v>311</v>
      </c>
      <c r="B318" s="60"/>
      <c r="C318" s="153"/>
      <c r="D318" s="153"/>
      <c r="E318" s="0"/>
      <c r="F318" s="0"/>
      <c r="G318" s="153"/>
      <c r="H318" s="34"/>
      <c r="I318" s="152" t="str">
        <f aca="false">IF(ISBLANK(H318),"",VLOOKUP(H318,A$8:D$507,3,1))</f>
        <v/>
      </c>
      <c r="J318" s="63"/>
      <c r="K318" s="63"/>
      <c r="L318" s="0"/>
      <c r="M318" s="0"/>
      <c r="N318" s="0"/>
      <c r="O318" s="0"/>
      <c r="P318" s="0"/>
      <c r="Q318" s="0"/>
      <c r="R318" s="0"/>
      <c r="S318" s="0"/>
      <c r="T318" s="0"/>
      <c r="U318" s="113"/>
      <c r="Y318" s="1"/>
      <c r="AMF318" s="0"/>
      <c r="AMG318" s="0"/>
      <c r="AMH318" s="0"/>
    </row>
    <row r="319" customFormat="false" ht="12.8" hidden="false" customHeight="false" outlineLevel="0" collapsed="false">
      <c r="A319" s="96" t="n">
        <v>312</v>
      </c>
      <c r="B319" s="60"/>
      <c r="C319" s="153"/>
      <c r="D319" s="153"/>
      <c r="E319" s="0"/>
      <c r="F319" s="0"/>
      <c r="G319" s="153"/>
      <c r="H319" s="34"/>
      <c r="I319" s="152" t="str">
        <f aca="false">IF(ISBLANK(H319),"",VLOOKUP(H319,A$8:D$507,3,1))</f>
        <v/>
      </c>
      <c r="J319" s="63"/>
      <c r="K319" s="63"/>
      <c r="L319" s="0"/>
      <c r="M319" s="0"/>
      <c r="N319" s="0"/>
      <c r="O319" s="0"/>
      <c r="P319" s="0"/>
      <c r="Q319" s="0"/>
      <c r="R319" s="0"/>
      <c r="S319" s="0"/>
      <c r="T319" s="0"/>
      <c r="U319" s="113"/>
      <c r="Y319" s="1"/>
      <c r="AMF319" s="0"/>
      <c r="AMG319" s="0"/>
      <c r="AMH319" s="0"/>
    </row>
    <row r="320" customFormat="false" ht="12.8" hidden="false" customHeight="false" outlineLevel="0" collapsed="false">
      <c r="A320" s="96" t="n">
        <v>313</v>
      </c>
      <c r="B320" s="60"/>
      <c r="C320" s="153"/>
      <c r="D320" s="153"/>
      <c r="E320" s="0"/>
      <c r="F320" s="0"/>
      <c r="G320" s="153"/>
      <c r="H320" s="34"/>
      <c r="I320" s="152" t="str">
        <f aca="false">IF(ISBLANK(H320),"",VLOOKUP(H320,A$8:D$507,3,1))</f>
        <v/>
      </c>
      <c r="J320" s="63"/>
      <c r="K320" s="63"/>
      <c r="L320" s="0"/>
      <c r="M320" s="0"/>
      <c r="N320" s="0"/>
      <c r="O320" s="0"/>
      <c r="P320" s="0"/>
      <c r="Q320" s="0"/>
      <c r="R320" s="0"/>
      <c r="S320" s="0"/>
      <c r="T320" s="0"/>
      <c r="U320" s="113"/>
      <c r="Y320" s="1"/>
      <c r="AMF320" s="0"/>
      <c r="AMG320" s="0"/>
      <c r="AMH320" s="0"/>
    </row>
    <row r="321" customFormat="false" ht="12.8" hidden="false" customHeight="false" outlineLevel="0" collapsed="false">
      <c r="A321" s="96" t="n">
        <v>314</v>
      </c>
      <c r="B321" s="60"/>
      <c r="C321" s="153"/>
      <c r="D321" s="153"/>
      <c r="E321" s="0"/>
      <c r="F321" s="0"/>
      <c r="G321" s="153"/>
      <c r="H321" s="34"/>
      <c r="I321" s="152" t="str">
        <f aca="false">IF(ISBLANK(H321),"",VLOOKUP(H321,A$8:D$507,3,1))</f>
        <v/>
      </c>
      <c r="J321" s="63"/>
      <c r="K321" s="63"/>
      <c r="L321" s="0"/>
      <c r="M321" s="0"/>
      <c r="N321" s="0"/>
      <c r="O321" s="0"/>
      <c r="P321" s="0"/>
      <c r="Q321" s="0"/>
      <c r="R321" s="0"/>
      <c r="S321" s="0"/>
      <c r="T321" s="0"/>
      <c r="U321" s="113"/>
      <c r="Y321" s="1"/>
      <c r="AMF321" s="0"/>
      <c r="AMG321" s="0"/>
      <c r="AMH321" s="0"/>
    </row>
    <row r="322" customFormat="false" ht="12.8" hidden="false" customHeight="false" outlineLevel="0" collapsed="false">
      <c r="A322" s="96" t="n">
        <v>315</v>
      </c>
      <c r="B322" s="60"/>
      <c r="C322" s="153"/>
      <c r="D322" s="153"/>
      <c r="E322" s="0"/>
      <c r="F322" s="0"/>
      <c r="G322" s="153"/>
      <c r="H322" s="34"/>
      <c r="I322" s="152" t="str">
        <f aca="false">IF(ISBLANK(H322),"",VLOOKUP(H322,A$8:D$507,3,1))</f>
        <v/>
      </c>
      <c r="J322" s="63"/>
      <c r="K322" s="63"/>
      <c r="L322" s="0"/>
      <c r="M322" s="0"/>
      <c r="N322" s="0"/>
      <c r="O322" s="0"/>
      <c r="P322" s="0"/>
      <c r="Q322" s="0"/>
      <c r="R322" s="0"/>
      <c r="S322" s="0"/>
      <c r="T322" s="0"/>
      <c r="U322" s="113"/>
      <c r="Y322" s="1"/>
      <c r="AMF322" s="0"/>
      <c r="AMG322" s="0"/>
      <c r="AMH322" s="0"/>
    </row>
    <row r="323" customFormat="false" ht="12.8" hidden="false" customHeight="false" outlineLevel="0" collapsed="false">
      <c r="A323" s="96" t="n">
        <v>316</v>
      </c>
      <c r="B323" s="60"/>
      <c r="C323" s="153"/>
      <c r="D323" s="153"/>
      <c r="E323" s="0"/>
      <c r="F323" s="0"/>
      <c r="G323" s="153"/>
      <c r="H323" s="34"/>
      <c r="I323" s="152" t="str">
        <f aca="false">IF(ISBLANK(H323),"",VLOOKUP(H323,A$8:D$507,3,1))</f>
        <v/>
      </c>
      <c r="J323" s="63"/>
      <c r="K323" s="63"/>
      <c r="L323" s="0"/>
      <c r="M323" s="0"/>
      <c r="N323" s="0"/>
      <c r="O323" s="0"/>
      <c r="P323" s="0"/>
      <c r="Q323" s="0"/>
      <c r="R323" s="0"/>
      <c r="S323" s="0"/>
      <c r="T323" s="0"/>
      <c r="U323" s="113"/>
      <c r="Y323" s="1"/>
      <c r="AMF323" s="0"/>
      <c r="AMG323" s="0"/>
      <c r="AMH323" s="0"/>
    </row>
    <row r="324" customFormat="false" ht="12.8" hidden="false" customHeight="false" outlineLevel="0" collapsed="false">
      <c r="A324" s="96" t="n">
        <v>317</v>
      </c>
      <c r="B324" s="60"/>
      <c r="C324" s="153"/>
      <c r="D324" s="153"/>
      <c r="E324" s="0"/>
      <c r="F324" s="0"/>
      <c r="G324" s="153"/>
      <c r="H324" s="34"/>
      <c r="I324" s="152" t="str">
        <f aca="false">IF(ISBLANK(H324),"",VLOOKUP(H324,A$8:D$507,3,1))</f>
        <v/>
      </c>
      <c r="J324" s="63"/>
      <c r="K324" s="63"/>
      <c r="L324" s="0"/>
      <c r="M324" s="0"/>
      <c r="N324" s="0"/>
      <c r="O324" s="0"/>
      <c r="P324" s="0"/>
      <c r="Q324" s="0"/>
      <c r="R324" s="0"/>
      <c r="S324" s="0"/>
      <c r="T324" s="0"/>
      <c r="U324" s="113"/>
      <c r="Y324" s="1"/>
      <c r="AMF324" s="0"/>
      <c r="AMG324" s="0"/>
      <c r="AMH324" s="0"/>
    </row>
    <row r="325" customFormat="false" ht="12.8" hidden="false" customHeight="false" outlineLevel="0" collapsed="false">
      <c r="A325" s="96" t="n">
        <v>318</v>
      </c>
      <c r="B325" s="60"/>
      <c r="C325" s="153"/>
      <c r="D325" s="153"/>
      <c r="E325" s="0"/>
      <c r="F325" s="0"/>
      <c r="G325" s="153"/>
      <c r="H325" s="34"/>
      <c r="I325" s="152" t="str">
        <f aca="false">IF(ISBLANK(H325),"",VLOOKUP(H325,A$8:D$507,3,1))</f>
        <v/>
      </c>
      <c r="J325" s="63"/>
      <c r="K325" s="63"/>
      <c r="L325" s="0"/>
      <c r="M325" s="0"/>
      <c r="N325" s="0"/>
      <c r="O325" s="0"/>
      <c r="P325" s="0"/>
      <c r="Q325" s="0"/>
      <c r="R325" s="0"/>
      <c r="S325" s="0"/>
      <c r="T325" s="0"/>
      <c r="U325" s="113"/>
      <c r="Y325" s="1"/>
      <c r="AMF325" s="0"/>
      <c r="AMG325" s="0"/>
      <c r="AMH325" s="0"/>
    </row>
    <row r="326" customFormat="false" ht="12.8" hidden="false" customHeight="false" outlineLevel="0" collapsed="false">
      <c r="A326" s="96" t="n">
        <v>319</v>
      </c>
      <c r="B326" s="60"/>
      <c r="C326" s="153"/>
      <c r="D326" s="153"/>
      <c r="E326" s="0"/>
      <c r="F326" s="0"/>
      <c r="G326" s="153"/>
      <c r="H326" s="34"/>
      <c r="I326" s="152" t="str">
        <f aca="false">IF(ISBLANK(H326),"",VLOOKUP(H326,A$8:D$507,3,1))</f>
        <v/>
      </c>
      <c r="J326" s="63"/>
      <c r="K326" s="63"/>
      <c r="L326" s="0"/>
      <c r="M326" s="0"/>
      <c r="N326" s="0"/>
      <c r="O326" s="0"/>
      <c r="P326" s="0"/>
      <c r="Q326" s="0"/>
      <c r="R326" s="0"/>
      <c r="S326" s="0"/>
      <c r="T326" s="0"/>
      <c r="U326" s="113"/>
      <c r="Y326" s="1"/>
      <c r="AMF326" s="0"/>
      <c r="AMG326" s="0"/>
      <c r="AMH326" s="0"/>
    </row>
    <row r="327" customFormat="false" ht="12.8" hidden="false" customHeight="false" outlineLevel="0" collapsed="false">
      <c r="A327" s="96" t="n">
        <v>320</v>
      </c>
      <c r="B327" s="60"/>
      <c r="C327" s="153"/>
      <c r="D327" s="153"/>
      <c r="E327" s="0"/>
      <c r="F327" s="0"/>
      <c r="G327" s="153"/>
      <c r="H327" s="34"/>
      <c r="I327" s="152" t="str">
        <f aca="false">IF(ISBLANK(H327),"",VLOOKUP(H327,A$8:D$507,3,1))</f>
        <v/>
      </c>
      <c r="J327" s="63"/>
      <c r="K327" s="63"/>
      <c r="L327" s="0"/>
      <c r="M327" s="0"/>
      <c r="N327" s="0"/>
      <c r="O327" s="0"/>
      <c r="P327" s="0"/>
      <c r="Q327" s="0"/>
      <c r="R327" s="0"/>
      <c r="S327" s="0"/>
      <c r="T327" s="0"/>
      <c r="U327" s="113"/>
      <c r="Y327" s="1"/>
      <c r="AMF327" s="0"/>
      <c r="AMG327" s="0"/>
      <c r="AMH327" s="0"/>
    </row>
    <row r="328" customFormat="false" ht="12.8" hidden="false" customHeight="false" outlineLevel="0" collapsed="false">
      <c r="A328" s="96" t="n">
        <v>321</v>
      </c>
      <c r="B328" s="60"/>
      <c r="C328" s="153"/>
      <c r="D328" s="153"/>
      <c r="E328" s="0"/>
      <c r="F328" s="0"/>
      <c r="G328" s="153"/>
      <c r="H328" s="34"/>
      <c r="I328" s="152" t="str">
        <f aca="false">IF(ISBLANK(H328),"",VLOOKUP(H328,A$8:D$507,3,1))</f>
        <v/>
      </c>
      <c r="J328" s="63"/>
      <c r="K328" s="63"/>
      <c r="L328" s="0"/>
      <c r="M328" s="0"/>
      <c r="N328" s="0"/>
      <c r="O328" s="0"/>
      <c r="P328" s="0"/>
      <c r="Q328" s="0"/>
      <c r="R328" s="0"/>
      <c r="S328" s="0"/>
      <c r="T328" s="0"/>
      <c r="U328" s="113"/>
      <c r="Y328" s="1"/>
      <c r="AMF328" s="0"/>
      <c r="AMG328" s="0"/>
      <c r="AMH328" s="0"/>
    </row>
    <row r="329" customFormat="false" ht="12.8" hidden="false" customHeight="false" outlineLevel="0" collapsed="false">
      <c r="A329" s="96" t="n">
        <v>322</v>
      </c>
      <c r="B329" s="60"/>
      <c r="C329" s="153"/>
      <c r="D329" s="153"/>
      <c r="E329" s="0"/>
      <c r="F329" s="0"/>
      <c r="G329" s="153"/>
      <c r="H329" s="34"/>
      <c r="I329" s="152" t="str">
        <f aca="false">IF(ISBLANK(H329),"",VLOOKUP(H329,A$8:D$507,3,1))</f>
        <v/>
      </c>
      <c r="J329" s="63"/>
      <c r="K329" s="63"/>
      <c r="L329" s="0"/>
      <c r="M329" s="0"/>
      <c r="N329" s="0"/>
      <c r="O329" s="0"/>
      <c r="P329" s="0"/>
      <c r="Q329" s="0"/>
      <c r="R329" s="0"/>
      <c r="S329" s="0"/>
      <c r="T329" s="0"/>
      <c r="U329" s="113"/>
      <c r="Y329" s="1"/>
      <c r="AMF329" s="0"/>
      <c r="AMG329" s="0"/>
      <c r="AMH329" s="0"/>
    </row>
    <row r="330" customFormat="false" ht="12.8" hidden="false" customHeight="false" outlineLevel="0" collapsed="false">
      <c r="A330" s="96" t="n">
        <v>323</v>
      </c>
      <c r="B330" s="60"/>
      <c r="C330" s="153"/>
      <c r="D330" s="153"/>
      <c r="E330" s="0"/>
      <c r="F330" s="0"/>
      <c r="G330" s="153"/>
      <c r="H330" s="34"/>
      <c r="I330" s="152" t="str">
        <f aca="false">IF(ISBLANK(H330),"",VLOOKUP(H330,A$8:D$507,3,1))</f>
        <v/>
      </c>
      <c r="J330" s="63"/>
      <c r="K330" s="63"/>
      <c r="L330" s="0"/>
      <c r="M330" s="0"/>
      <c r="N330" s="0"/>
      <c r="O330" s="0"/>
      <c r="P330" s="0"/>
      <c r="Q330" s="0"/>
      <c r="R330" s="0"/>
      <c r="S330" s="0"/>
      <c r="T330" s="0"/>
      <c r="U330" s="113"/>
      <c r="Y330" s="1"/>
      <c r="AMF330" s="0"/>
      <c r="AMG330" s="0"/>
      <c r="AMH330" s="0"/>
    </row>
    <row r="331" customFormat="false" ht="12.8" hidden="false" customHeight="false" outlineLevel="0" collapsed="false">
      <c r="A331" s="96" t="n">
        <v>324</v>
      </c>
      <c r="B331" s="60"/>
      <c r="C331" s="153"/>
      <c r="D331" s="153"/>
      <c r="E331" s="0"/>
      <c r="F331" s="0"/>
      <c r="G331" s="153"/>
      <c r="H331" s="34"/>
      <c r="I331" s="152" t="str">
        <f aca="false">IF(ISBLANK(H331),"",VLOOKUP(H331,A$8:D$507,3,1))</f>
        <v/>
      </c>
      <c r="J331" s="63"/>
      <c r="K331" s="63"/>
      <c r="L331" s="0"/>
      <c r="M331" s="0"/>
      <c r="N331" s="0"/>
      <c r="O331" s="0"/>
      <c r="P331" s="0"/>
      <c r="Q331" s="0"/>
      <c r="R331" s="0"/>
      <c r="S331" s="0"/>
      <c r="T331" s="0"/>
      <c r="U331" s="113"/>
      <c r="Y331" s="1"/>
      <c r="AMF331" s="0"/>
      <c r="AMG331" s="0"/>
      <c r="AMH331" s="0"/>
    </row>
    <row r="332" customFormat="false" ht="12.8" hidden="false" customHeight="false" outlineLevel="0" collapsed="false">
      <c r="A332" s="96" t="n">
        <v>325</v>
      </c>
      <c r="B332" s="60"/>
      <c r="C332" s="153"/>
      <c r="D332" s="153"/>
      <c r="E332" s="0"/>
      <c r="F332" s="0"/>
      <c r="G332" s="153"/>
      <c r="H332" s="34"/>
      <c r="I332" s="152" t="str">
        <f aca="false">IF(ISBLANK(H332),"",VLOOKUP(H332,A$8:D$507,3,1))</f>
        <v/>
      </c>
      <c r="J332" s="63"/>
      <c r="K332" s="63"/>
      <c r="L332" s="0"/>
      <c r="M332" s="0"/>
      <c r="N332" s="0"/>
      <c r="O332" s="0"/>
      <c r="P332" s="0"/>
      <c r="Q332" s="0"/>
      <c r="R332" s="0"/>
      <c r="S332" s="0"/>
      <c r="T332" s="0"/>
      <c r="U332" s="113"/>
      <c r="Y332" s="1"/>
      <c r="AMF332" s="0"/>
      <c r="AMG332" s="0"/>
      <c r="AMH332" s="0"/>
    </row>
    <row r="333" customFormat="false" ht="12.8" hidden="false" customHeight="false" outlineLevel="0" collapsed="false">
      <c r="A333" s="96" t="n">
        <v>326</v>
      </c>
      <c r="B333" s="60"/>
      <c r="C333" s="153"/>
      <c r="D333" s="153"/>
      <c r="E333" s="0"/>
      <c r="F333" s="0"/>
      <c r="G333" s="153"/>
      <c r="H333" s="34"/>
      <c r="I333" s="152" t="str">
        <f aca="false">IF(ISBLANK(H333),"",VLOOKUP(H333,A$8:D$507,3,1))</f>
        <v/>
      </c>
      <c r="J333" s="63"/>
      <c r="K333" s="63"/>
      <c r="L333" s="0"/>
      <c r="M333" s="0"/>
      <c r="N333" s="0"/>
      <c r="O333" s="0"/>
      <c r="P333" s="0"/>
      <c r="Q333" s="0"/>
      <c r="R333" s="0"/>
      <c r="S333" s="0"/>
      <c r="T333" s="0"/>
      <c r="U333" s="113"/>
      <c r="Y333" s="1"/>
      <c r="AMF333" s="0"/>
      <c r="AMG333" s="0"/>
      <c r="AMH333" s="0"/>
    </row>
    <row r="334" customFormat="false" ht="12.8" hidden="false" customHeight="false" outlineLevel="0" collapsed="false">
      <c r="A334" s="96" t="n">
        <v>327</v>
      </c>
      <c r="B334" s="60"/>
      <c r="C334" s="153"/>
      <c r="D334" s="153"/>
      <c r="E334" s="0"/>
      <c r="F334" s="0"/>
      <c r="G334" s="153"/>
      <c r="H334" s="34"/>
      <c r="I334" s="152" t="str">
        <f aca="false">IF(ISBLANK(H334),"",VLOOKUP(H334,A$8:D$507,3,1))</f>
        <v/>
      </c>
      <c r="J334" s="63"/>
      <c r="K334" s="63"/>
      <c r="L334" s="0"/>
      <c r="M334" s="0"/>
      <c r="N334" s="0"/>
      <c r="O334" s="0"/>
      <c r="P334" s="0"/>
      <c r="Q334" s="0"/>
      <c r="R334" s="0"/>
      <c r="S334" s="0"/>
      <c r="T334" s="0"/>
      <c r="U334" s="113"/>
      <c r="Y334" s="1"/>
      <c r="AMF334" s="0"/>
      <c r="AMG334" s="0"/>
      <c r="AMH334" s="0"/>
    </row>
    <row r="335" customFormat="false" ht="12.8" hidden="false" customHeight="false" outlineLevel="0" collapsed="false">
      <c r="A335" s="96" t="n">
        <v>328</v>
      </c>
      <c r="B335" s="60"/>
      <c r="C335" s="153"/>
      <c r="D335" s="153"/>
      <c r="E335" s="0"/>
      <c r="F335" s="0"/>
      <c r="G335" s="153"/>
      <c r="H335" s="34"/>
      <c r="I335" s="152" t="str">
        <f aca="false">IF(ISBLANK(H335),"",VLOOKUP(H335,A$8:D$507,3,1))</f>
        <v/>
      </c>
      <c r="J335" s="63"/>
      <c r="K335" s="63"/>
      <c r="L335" s="0"/>
      <c r="M335" s="0"/>
      <c r="N335" s="0"/>
      <c r="O335" s="0"/>
      <c r="P335" s="0"/>
      <c r="Q335" s="0"/>
      <c r="R335" s="0"/>
      <c r="S335" s="0"/>
      <c r="T335" s="0"/>
      <c r="U335" s="113"/>
      <c r="Y335" s="1"/>
      <c r="AMF335" s="0"/>
      <c r="AMG335" s="0"/>
      <c r="AMH335" s="0"/>
    </row>
    <row r="336" customFormat="false" ht="12.8" hidden="false" customHeight="false" outlineLevel="0" collapsed="false">
      <c r="A336" s="96" t="n">
        <v>329</v>
      </c>
      <c r="B336" s="60"/>
      <c r="C336" s="153"/>
      <c r="D336" s="153"/>
      <c r="E336" s="0"/>
      <c r="F336" s="0"/>
      <c r="G336" s="153"/>
      <c r="H336" s="34"/>
      <c r="I336" s="152" t="str">
        <f aca="false">IF(ISBLANK(H336),"",VLOOKUP(H336,A$8:D$507,3,1))</f>
        <v/>
      </c>
      <c r="J336" s="63"/>
      <c r="K336" s="63"/>
      <c r="L336" s="0"/>
      <c r="M336" s="0"/>
      <c r="N336" s="0"/>
      <c r="O336" s="0"/>
      <c r="P336" s="0"/>
      <c r="Q336" s="0"/>
      <c r="R336" s="0"/>
      <c r="S336" s="0"/>
      <c r="T336" s="0"/>
      <c r="U336" s="113"/>
      <c r="Y336" s="1"/>
      <c r="AMF336" s="0"/>
      <c r="AMG336" s="0"/>
      <c r="AMH336" s="0"/>
    </row>
    <row r="337" customFormat="false" ht="12.8" hidden="false" customHeight="false" outlineLevel="0" collapsed="false">
      <c r="A337" s="96" t="n">
        <v>330</v>
      </c>
      <c r="B337" s="60"/>
      <c r="C337" s="153"/>
      <c r="D337" s="153"/>
      <c r="E337" s="0"/>
      <c r="F337" s="0"/>
      <c r="G337" s="153"/>
      <c r="H337" s="34"/>
      <c r="I337" s="152" t="str">
        <f aca="false">IF(ISBLANK(H337),"",VLOOKUP(H337,A$8:D$507,3,1))</f>
        <v/>
      </c>
      <c r="J337" s="63"/>
      <c r="K337" s="63"/>
      <c r="L337" s="0"/>
      <c r="M337" s="0"/>
      <c r="N337" s="0"/>
      <c r="O337" s="0"/>
      <c r="P337" s="0"/>
      <c r="Q337" s="0"/>
      <c r="R337" s="0"/>
      <c r="S337" s="0"/>
      <c r="T337" s="0"/>
      <c r="U337" s="113"/>
      <c r="Y337" s="1"/>
      <c r="AMF337" s="0"/>
      <c r="AMG337" s="0"/>
      <c r="AMH337" s="0"/>
    </row>
    <row r="338" customFormat="false" ht="12.8" hidden="false" customHeight="false" outlineLevel="0" collapsed="false">
      <c r="A338" s="96" t="n">
        <v>331</v>
      </c>
      <c r="B338" s="60"/>
      <c r="C338" s="153"/>
      <c r="D338" s="153"/>
      <c r="E338" s="0"/>
      <c r="F338" s="0"/>
      <c r="G338" s="153"/>
      <c r="H338" s="34"/>
      <c r="I338" s="152" t="str">
        <f aca="false">IF(ISBLANK(H338),"",VLOOKUP(H338,A$8:D$507,3,1))</f>
        <v/>
      </c>
      <c r="J338" s="63"/>
      <c r="K338" s="63"/>
      <c r="L338" s="0"/>
      <c r="M338" s="0"/>
      <c r="N338" s="0"/>
      <c r="O338" s="0"/>
      <c r="P338" s="0"/>
      <c r="Q338" s="0"/>
      <c r="R338" s="0"/>
      <c r="S338" s="0"/>
      <c r="T338" s="0"/>
      <c r="U338" s="113"/>
      <c r="Y338" s="1"/>
      <c r="AMF338" s="0"/>
      <c r="AMG338" s="0"/>
      <c r="AMH338" s="0"/>
    </row>
    <row r="339" customFormat="false" ht="12.8" hidden="false" customHeight="false" outlineLevel="0" collapsed="false">
      <c r="A339" s="96" t="n">
        <v>332</v>
      </c>
      <c r="B339" s="60"/>
      <c r="C339" s="153"/>
      <c r="D339" s="153"/>
      <c r="E339" s="0"/>
      <c r="F339" s="0"/>
      <c r="G339" s="153"/>
      <c r="H339" s="34"/>
      <c r="I339" s="152" t="str">
        <f aca="false">IF(ISBLANK(H339),"",VLOOKUP(H339,A$8:D$507,3,1))</f>
        <v/>
      </c>
      <c r="J339" s="63"/>
      <c r="K339" s="63"/>
      <c r="L339" s="0"/>
      <c r="M339" s="0"/>
      <c r="N339" s="0"/>
      <c r="O339" s="0"/>
      <c r="P339" s="0"/>
      <c r="Q339" s="0"/>
      <c r="R339" s="0"/>
      <c r="S339" s="0"/>
      <c r="T339" s="0"/>
      <c r="U339" s="113"/>
      <c r="Y339" s="1"/>
      <c r="AMF339" s="0"/>
      <c r="AMG339" s="0"/>
      <c r="AMH339" s="0"/>
    </row>
    <row r="340" customFormat="false" ht="12.8" hidden="false" customHeight="false" outlineLevel="0" collapsed="false">
      <c r="A340" s="96" t="n">
        <v>333</v>
      </c>
      <c r="B340" s="60"/>
      <c r="C340" s="153"/>
      <c r="D340" s="153"/>
      <c r="E340" s="0"/>
      <c r="F340" s="0"/>
      <c r="G340" s="153"/>
      <c r="H340" s="34"/>
      <c r="I340" s="152" t="str">
        <f aca="false">IF(ISBLANK(H340),"",VLOOKUP(H340,A$8:D$507,3,1))</f>
        <v/>
      </c>
      <c r="J340" s="63"/>
      <c r="K340" s="63"/>
      <c r="L340" s="0"/>
      <c r="M340" s="0"/>
      <c r="N340" s="0"/>
      <c r="O340" s="0"/>
      <c r="P340" s="0"/>
      <c r="Q340" s="0"/>
      <c r="R340" s="0"/>
      <c r="S340" s="0"/>
      <c r="T340" s="0"/>
      <c r="U340" s="113"/>
      <c r="Y340" s="1"/>
      <c r="AMF340" s="0"/>
      <c r="AMG340" s="0"/>
      <c r="AMH340" s="0"/>
    </row>
    <row r="341" customFormat="false" ht="12.8" hidden="false" customHeight="false" outlineLevel="0" collapsed="false">
      <c r="A341" s="96" t="n">
        <v>334</v>
      </c>
      <c r="B341" s="60"/>
      <c r="C341" s="153"/>
      <c r="D341" s="153"/>
      <c r="E341" s="0"/>
      <c r="F341" s="0"/>
      <c r="G341" s="153"/>
      <c r="H341" s="34"/>
      <c r="I341" s="152" t="str">
        <f aca="false">IF(ISBLANK(H341),"",VLOOKUP(H341,A$8:D$507,3,1))</f>
        <v/>
      </c>
      <c r="J341" s="63"/>
      <c r="K341" s="63"/>
      <c r="L341" s="0"/>
      <c r="M341" s="0"/>
      <c r="N341" s="0"/>
      <c r="O341" s="0"/>
      <c r="P341" s="0"/>
      <c r="Q341" s="0"/>
      <c r="R341" s="0"/>
      <c r="S341" s="0"/>
      <c r="T341" s="0"/>
      <c r="U341" s="113"/>
      <c r="Y341" s="1"/>
      <c r="AMF341" s="0"/>
      <c r="AMG341" s="0"/>
      <c r="AMH341" s="0"/>
    </row>
    <row r="342" customFormat="false" ht="12.8" hidden="false" customHeight="false" outlineLevel="0" collapsed="false">
      <c r="A342" s="96" t="n">
        <v>335</v>
      </c>
      <c r="B342" s="60"/>
      <c r="C342" s="153"/>
      <c r="D342" s="153"/>
      <c r="E342" s="0"/>
      <c r="F342" s="0"/>
      <c r="G342" s="153"/>
      <c r="H342" s="34"/>
      <c r="I342" s="152" t="str">
        <f aca="false">IF(ISBLANK(H342),"",VLOOKUP(H342,A$8:D$507,3,1))</f>
        <v/>
      </c>
      <c r="J342" s="63"/>
      <c r="K342" s="63"/>
      <c r="L342" s="0"/>
      <c r="M342" s="0"/>
      <c r="N342" s="0"/>
      <c r="O342" s="0"/>
      <c r="P342" s="0"/>
      <c r="Q342" s="0"/>
      <c r="R342" s="0"/>
      <c r="S342" s="0"/>
      <c r="T342" s="0"/>
      <c r="U342" s="113"/>
      <c r="Y342" s="1"/>
      <c r="AMF342" s="0"/>
      <c r="AMG342" s="0"/>
      <c r="AMH342" s="0"/>
    </row>
    <row r="343" customFormat="false" ht="12.8" hidden="false" customHeight="false" outlineLevel="0" collapsed="false">
      <c r="A343" s="96" t="n">
        <v>336</v>
      </c>
      <c r="B343" s="60"/>
      <c r="C343" s="153"/>
      <c r="D343" s="153"/>
      <c r="E343" s="0"/>
      <c r="F343" s="0"/>
      <c r="G343" s="153"/>
      <c r="H343" s="34"/>
      <c r="I343" s="152" t="str">
        <f aca="false">IF(ISBLANK(H343),"",VLOOKUP(H343,A$8:D$507,3,1))</f>
        <v/>
      </c>
      <c r="J343" s="63"/>
      <c r="K343" s="63"/>
      <c r="L343" s="0"/>
      <c r="M343" s="0"/>
      <c r="N343" s="0"/>
      <c r="O343" s="0"/>
      <c r="P343" s="0"/>
      <c r="Q343" s="0"/>
      <c r="R343" s="0"/>
      <c r="S343" s="0"/>
      <c r="T343" s="0"/>
      <c r="U343" s="113"/>
      <c r="Y343" s="1"/>
      <c r="AMF343" s="0"/>
      <c r="AMG343" s="0"/>
      <c r="AMH343" s="0"/>
    </row>
    <row r="344" customFormat="false" ht="12.8" hidden="false" customHeight="false" outlineLevel="0" collapsed="false">
      <c r="A344" s="96" t="n">
        <v>337</v>
      </c>
      <c r="B344" s="60"/>
      <c r="C344" s="153"/>
      <c r="D344" s="153"/>
      <c r="E344" s="0"/>
      <c r="F344" s="0"/>
      <c r="G344" s="153"/>
      <c r="H344" s="34"/>
      <c r="I344" s="152" t="str">
        <f aca="false">IF(ISBLANK(H344),"",VLOOKUP(H344,A$8:D$507,3,1))</f>
        <v/>
      </c>
      <c r="J344" s="63"/>
      <c r="K344" s="63"/>
      <c r="L344" s="0"/>
      <c r="M344" s="0"/>
      <c r="N344" s="0"/>
      <c r="O344" s="0"/>
      <c r="P344" s="0"/>
      <c r="Q344" s="0"/>
      <c r="R344" s="0"/>
      <c r="S344" s="0"/>
      <c r="T344" s="0"/>
      <c r="U344" s="113"/>
      <c r="Y344" s="1"/>
      <c r="AMF344" s="0"/>
      <c r="AMG344" s="0"/>
      <c r="AMH344" s="0"/>
    </row>
    <row r="345" customFormat="false" ht="12.8" hidden="false" customHeight="false" outlineLevel="0" collapsed="false">
      <c r="A345" s="96" t="n">
        <v>338</v>
      </c>
      <c r="B345" s="60"/>
      <c r="C345" s="153"/>
      <c r="D345" s="153"/>
      <c r="E345" s="0"/>
      <c r="F345" s="0"/>
      <c r="G345" s="153"/>
      <c r="H345" s="34"/>
      <c r="I345" s="152" t="str">
        <f aca="false">IF(ISBLANK(H345),"",VLOOKUP(H345,A$8:D$507,3,1))</f>
        <v/>
      </c>
      <c r="J345" s="63"/>
      <c r="K345" s="63"/>
      <c r="L345" s="0"/>
      <c r="M345" s="0"/>
      <c r="N345" s="0"/>
      <c r="O345" s="0"/>
      <c r="P345" s="0"/>
      <c r="Q345" s="0"/>
      <c r="R345" s="0"/>
      <c r="S345" s="0"/>
      <c r="T345" s="0"/>
      <c r="U345" s="113"/>
      <c r="Y345" s="1"/>
      <c r="AMF345" s="0"/>
      <c r="AMG345" s="0"/>
      <c r="AMH345" s="0"/>
    </row>
    <row r="346" customFormat="false" ht="12.8" hidden="false" customHeight="false" outlineLevel="0" collapsed="false">
      <c r="A346" s="96" t="n">
        <v>339</v>
      </c>
      <c r="B346" s="60"/>
      <c r="C346" s="153"/>
      <c r="D346" s="153"/>
      <c r="E346" s="0"/>
      <c r="F346" s="0"/>
      <c r="G346" s="153"/>
      <c r="H346" s="34"/>
      <c r="I346" s="152" t="str">
        <f aca="false">IF(ISBLANK(H346),"",VLOOKUP(H346,A$8:D$507,3,1))</f>
        <v/>
      </c>
      <c r="J346" s="63"/>
      <c r="K346" s="63"/>
      <c r="L346" s="0"/>
      <c r="M346" s="0"/>
      <c r="N346" s="0"/>
      <c r="O346" s="0"/>
      <c r="P346" s="0"/>
      <c r="Q346" s="0"/>
      <c r="R346" s="0"/>
      <c r="S346" s="0"/>
      <c r="T346" s="0"/>
      <c r="U346" s="113"/>
      <c r="Y346" s="1"/>
      <c r="AMF346" s="0"/>
      <c r="AMG346" s="0"/>
      <c r="AMH346" s="0"/>
    </row>
    <row r="347" customFormat="false" ht="12.8" hidden="false" customHeight="false" outlineLevel="0" collapsed="false">
      <c r="A347" s="96" t="n">
        <v>340</v>
      </c>
      <c r="B347" s="60"/>
      <c r="C347" s="153"/>
      <c r="D347" s="153"/>
      <c r="E347" s="0"/>
      <c r="F347" s="0"/>
      <c r="G347" s="153"/>
      <c r="H347" s="34"/>
      <c r="I347" s="152" t="str">
        <f aca="false">IF(ISBLANK(H347),"",VLOOKUP(H347,A$8:D$507,3,1))</f>
        <v/>
      </c>
      <c r="J347" s="63"/>
      <c r="K347" s="63"/>
      <c r="L347" s="0"/>
      <c r="M347" s="0"/>
      <c r="N347" s="0"/>
      <c r="O347" s="0"/>
      <c r="P347" s="0"/>
      <c r="Q347" s="0"/>
      <c r="R347" s="0"/>
      <c r="S347" s="0"/>
      <c r="T347" s="0"/>
      <c r="U347" s="113"/>
      <c r="Y347" s="1"/>
      <c r="AMF347" s="0"/>
      <c r="AMG347" s="0"/>
      <c r="AMH347" s="0"/>
    </row>
    <row r="348" customFormat="false" ht="12.8" hidden="false" customHeight="false" outlineLevel="0" collapsed="false">
      <c r="A348" s="96" t="n">
        <v>341</v>
      </c>
      <c r="B348" s="60"/>
      <c r="C348" s="153"/>
      <c r="D348" s="153"/>
      <c r="E348" s="0"/>
      <c r="F348" s="0"/>
      <c r="G348" s="153"/>
      <c r="H348" s="34"/>
      <c r="I348" s="152" t="str">
        <f aca="false">IF(ISBLANK(H348),"",VLOOKUP(H348,A$8:D$507,3,1))</f>
        <v/>
      </c>
      <c r="J348" s="63"/>
      <c r="K348" s="63"/>
      <c r="L348" s="0"/>
      <c r="M348" s="0"/>
      <c r="N348" s="0"/>
      <c r="O348" s="0"/>
      <c r="P348" s="0"/>
      <c r="Q348" s="0"/>
      <c r="R348" s="0"/>
      <c r="S348" s="0"/>
      <c r="T348" s="0"/>
      <c r="U348" s="113"/>
      <c r="Y348" s="1"/>
      <c r="AMF348" s="0"/>
      <c r="AMG348" s="0"/>
      <c r="AMH348" s="0"/>
    </row>
    <row r="349" customFormat="false" ht="12.8" hidden="false" customHeight="false" outlineLevel="0" collapsed="false">
      <c r="A349" s="96" t="n">
        <v>342</v>
      </c>
      <c r="B349" s="60"/>
      <c r="C349" s="153"/>
      <c r="D349" s="153"/>
      <c r="E349" s="0"/>
      <c r="F349" s="0"/>
      <c r="G349" s="153"/>
      <c r="H349" s="34"/>
      <c r="I349" s="152" t="str">
        <f aca="false">IF(ISBLANK(H349),"",VLOOKUP(H349,A$8:D$507,3,1))</f>
        <v/>
      </c>
      <c r="J349" s="63"/>
      <c r="K349" s="63"/>
      <c r="L349" s="0"/>
      <c r="M349" s="0"/>
      <c r="N349" s="0"/>
      <c r="O349" s="0"/>
      <c r="P349" s="0"/>
      <c r="Q349" s="0"/>
      <c r="R349" s="0"/>
      <c r="S349" s="0"/>
      <c r="T349" s="0"/>
      <c r="U349" s="113"/>
      <c r="Y349" s="1"/>
      <c r="AMF349" s="0"/>
      <c r="AMG349" s="0"/>
      <c r="AMH349" s="0"/>
    </row>
    <row r="350" customFormat="false" ht="12.8" hidden="false" customHeight="false" outlineLevel="0" collapsed="false">
      <c r="A350" s="96" t="n">
        <v>343</v>
      </c>
      <c r="B350" s="60"/>
      <c r="C350" s="153"/>
      <c r="D350" s="153"/>
      <c r="E350" s="0"/>
      <c r="F350" s="0"/>
      <c r="G350" s="153"/>
      <c r="H350" s="34"/>
      <c r="I350" s="152" t="str">
        <f aca="false">IF(ISBLANK(H350),"",VLOOKUP(H350,A$8:D$507,3,1))</f>
        <v/>
      </c>
      <c r="J350" s="63"/>
      <c r="K350" s="63"/>
      <c r="L350" s="0"/>
      <c r="M350" s="0"/>
      <c r="N350" s="0"/>
      <c r="O350" s="0"/>
      <c r="P350" s="0"/>
      <c r="Q350" s="0"/>
      <c r="R350" s="0"/>
      <c r="S350" s="0"/>
      <c r="T350" s="0"/>
      <c r="U350" s="113"/>
      <c r="Y350" s="1"/>
      <c r="AMF350" s="0"/>
      <c r="AMG350" s="0"/>
      <c r="AMH350" s="0"/>
    </row>
    <row r="351" customFormat="false" ht="12.8" hidden="false" customHeight="false" outlineLevel="0" collapsed="false">
      <c r="A351" s="96" t="n">
        <v>344</v>
      </c>
      <c r="B351" s="60"/>
      <c r="C351" s="153"/>
      <c r="D351" s="153"/>
      <c r="E351" s="0"/>
      <c r="F351" s="0"/>
      <c r="G351" s="153"/>
      <c r="H351" s="34"/>
      <c r="I351" s="152" t="str">
        <f aca="false">IF(ISBLANK(H351),"",VLOOKUP(H351,A$8:D$507,3,1))</f>
        <v/>
      </c>
      <c r="J351" s="63"/>
      <c r="K351" s="63"/>
      <c r="L351" s="0"/>
      <c r="M351" s="0"/>
      <c r="N351" s="0"/>
      <c r="O351" s="0"/>
      <c r="P351" s="0"/>
      <c r="Q351" s="0"/>
      <c r="R351" s="0"/>
      <c r="S351" s="0"/>
      <c r="T351" s="0"/>
      <c r="U351" s="113"/>
      <c r="Y351" s="1"/>
      <c r="AMF351" s="0"/>
      <c r="AMG351" s="0"/>
      <c r="AMH351" s="0"/>
    </row>
    <row r="352" customFormat="false" ht="12.8" hidden="false" customHeight="false" outlineLevel="0" collapsed="false">
      <c r="A352" s="96" t="n">
        <v>345</v>
      </c>
      <c r="B352" s="60"/>
      <c r="C352" s="153"/>
      <c r="D352" s="153"/>
      <c r="E352" s="0"/>
      <c r="F352" s="0"/>
      <c r="G352" s="153"/>
      <c r="H352" s="34"/>
      <c r="I352" s="152" t="str">
        <f aca="false">IF(ISBLANK(H352),"",VLOOKUP(H352,A$8:D$507,3,1))</f>
        <v/>
      </c>
      <c r="J352" s="63"/>
      <c r="K352" s="63"/>
      <c r="L352" s="0"/>
      <c r="M352" s="0"/>
      <c r="N352" s="0"/>
      <c r="O352" s="0"/>
      <c r="P352" s="0"/>
      <c r="Q352" s="0"/>
      <c r="R352" s="0"/>
      <c r="S352" s="0"/>
      <c r="T352" s="0"/>
      <c r="U352" s="113"/>
      <c r="Y352" s="1"/>
      <c r="AMF352" s="0"/>
      <c r="AMG352" s="0"/>
      <c r="AMH352" s="0"/>
    </row>
    <row r="353" customFormat="false" ht="12.8" hidden="false" customHeight="false" outlineLevel="0" collapsed="false">
      <c r="A353" s="96" t="n">
        <v>346</v>
      </c>
      <c r="B353" s="60"/>
      <c r="C353" s="153"/>
      <c r="D353" s="153"/>
      <c r="E353" s="0"/>
      <c r="F353" s="0"/>
      <c r="G353" s="153"/>
      <c r="H353" s="34"/>
      <c r="I353" s="152" t="str">
        <f aca="false">IF(ISBLANK(H353),"",VLOOKUP(H353,A$8:D$507,3,1))</f>
        <v/>
      </c>
      <c r="J353" s="63"/>
      <c r="K353" s="63"/>
      <c r="L353" s="0"/>
      <c r="M353" s="0"/>
      <c r="N353" s="0"/>
      <c r="O353" s="0"/>
      <c r="P353" s="0"/>
      <c r="Q353" s="0"/>
      <c r="R353" s="0"/>
      <c r="S353" s="0"/>
      <c r="T353" s="0"/>
      <c r="U353" s="113"/>
      <c r="Y353" s="1"/>
      <c r="AMF353" s="0"/>
      <c r="AMG353" s="0"/>
      <c r="AMH353" s="0"/>
    </row>
    <row r="354" customFormat="false" ht="12.8" hidden="false" customHeight="false" outlineLevel="0" collapsed="false">
      <c r="A354" s="96" t="n">
        <v>347</v>
      </c>
      <c r="B354" s="60"/>
      <c r="C354" s="153"/>
      <c r="D354" s="153"/>
      <c r="E354" s="0"/>
      <c r="F354" s="0"/>
      <c r="G354" s="153"/>
      <c r="H354" s="34"/>
      <c r="I354" s="152" t="str">
        <f aca="false">IF(ISBLANK(H354),"",VLOOKUP(H354,A$8:D$507,3,1))</f>
        <v/>
      </c>
      <c r="J354" s="63"/>
      <c r="K354" s="63"/>
      <c r="L354" s="0"/>
      <c r="M354" s="0"/>
      <c r="N354" s="0"/>
      <c r="O354" s="0"/>
      <c r="P354" s="0"/>
      <c r="Q354" s="0"/>
      <c r="R354" s="0"/>
      <c r="S354" s="0"/>
      <c r="T354" s="0"/>
      <c r="U354" s="113"/>
      <c r="Y354" s="1"/>
      <c r="AMF354" s="0"/>
      <c r="AMG354" s="0"/>
      <c r="AMH354" s="0"/>
    </row>
    <row r="355" customFormat="false" ht="12.8" hidden="false" customHeight="false" outlineLevel="0" collapsed="false">
      <c r="A355" s="96" t="n">
        <v>348</v>
      </c>
      <c r="B355" s="60"/>
      <c r="C355" s="153"/>
      <c r="D355" s="153"/>
      <c r="E355" s="0"/>
      <c r="F355" s="0"/>
      <c r="G355" s="153"/>
      <c r="H355" s="34"/>
      <c r="I355" s="152" t="str">
        <f aca="false">IF(ISBLANK(H355),"",VLOOKUP(H355,A$8:D$507,3,1))</f>
        <v/>
      </c>
      <c r="J355" s="63"/>
      <c r="K355" s="63"/>
      <c r="L355" s="0"/>
      <c r="M355" s="0"/>
      <c r="N355" s="0"/>
      <c r="O355" s="0"/>
      <c r="P355" s="0"/>
      <c r="Q355" s="0"/>
      <c r="R355" s="0"/>
      <c r="S355" s="0"/>
      <c r="T355" s="0"/>
      <c r="U355" s="113"/>
      <c r="Y355" s="1"/>
      <c r="AMF355" s="0"/>
      <c r="AMG355" s="0"/>
      <c r="AMH355" s="0"/>
    </row>
    <row r="356" customFormat="false" ht="12.8" hidden="false" customHeight="false" outlineLevel="0" collapsed="false">
      <c r="A356" s="96" t="n">
        <v>349</v>
      </c>
      <c r="B356" s="60"/>
      <c r="C356" s="153"/>
      <c r="D356" s="153"/>
      <c r="E356" s="0"/>
      <c r="F356" s="0"/>
      <c r="G356" s="153"/>
      <c r="H356" s="34"/>
      <c r="I356" s="152" t="str">
        <f aca="false">IF(ISBLANK(H356),"",VLOOKUP(H356,A$8:D$507,3,1))</f>
        <v/>
      </c>
      <c r="J356" s="63"/>
      <c r="K356" s="63"/>
      <c r="L356" s="0"/>
      <c r="M356" s="0"/>
      <c r="N356" s="0"/>
      <c r="O356" s="0"/>
      <c r="P356" s="0"/>
      <c r="Q356" s="0"/>
      <c r="R356" s="0"/>
      <c r="S356" s="0"/>
      <c r="T356" s="0"/>
      <c r="U356" s="113"/>
      <c r="Y356" s="1"/>
      <c r="AMF356" s="0"/>
      <c r="AMG356" s="0"/>
      <c r="AMH356" s="0"/>
    </row>
    <row r="357" customFormat="false" ht="12.8" hidden="false" customHeight="false" outlineLevel="0" collapsed="false">
      <c r="A357" s="96" t="n">
        <v>350</v>
      </c>
      <c r="B357" s="60"/>
      <c r="C357" s="153"/>
      <c r="D357" s="153"/>
      <c r="E357" s="0"/>
      <c r="F357" s="0"/>
      <c r="G357" s="153"/>
      <c r="H357" s="34"/>
      <c r="I357" s="152" t="str">
        <f aca="false">IF(ISBLANK(H357),"",VLOOKUP(H357,A$8:D$507,3,1))</f>
        <v/>
      </c>
      <c r="J357" s="63"/>
      <c r="K357" s="63"/>
      <c r="L357" s="0"/>
      <c r="M357" s="0"/>
      <c r="N357" s="0"/>
      <c r="O357" s="0"/>
      <c r="P357" s="0"/>
      <c r="Q357" s="0"/>
      <c r="R357" s="0"/>
      <c r="S357" s="0"/>
      <c r="T357" s="0"/>
      <c r="U357" s="113"/>
      <c r="Y357" s="1"/>
      <c r="AMF357" s="0"/>
      <c r="AMG357" s="0"/>
      <c r="AMH357" s="0"/>
    </row>
    <row r="358" customFormat="false" ht="12.8" hidden="false" customHeight="false" outlineLevel="0" collapsed="false">
      <c r="A358" s="96" t="n">
        <v>351</v>
      </c>
      <c r="B358" s="60"/>
      <c r="C358" s="153"/>
      <c r="D358" s="153"/>
      <c r="E358" s="0"/>
      <c r="F358" s="0"/>
      <c r="G358" s="153"/>
      <c r="H358" s="34"/>
      <c r="I358" s="152" t="str">
        <f aca="false">IF(ISBLANK(H358),"",VLOOKUP(H358,A$8:D$507,3,1))</f>
        <v/>
      </c>
      <c r="J358" s="63"/>
      <c r="K358" s="63"/>
      <c r="L358" s="0"/>
      <c r="M358" s="0"/>
      <c r="N358" s="0"/>
      <c r="O358" s="0"/>
      <c r="P358" s="0"/>
      <c r="Q358" s="0"/>
      <c r="R358" s="0"/>
      <c r="S358" s="0"/>
      <c r="T358" s="0"/>
      <c r="U358" s="113"/>
      <c r="Y358" s="1"/>
      <c r="AMF358" s="0"/>
      <c r="AMG358" s="0"/>
      <c r="AMH358" s="0"/>
    </row>
    <row r="359" customFormat="false" ht="12.8" hidden="false" customHeight="false" outlineLevel="0" collapsed="false">
      <c r="A359" s="96" t="n">
        <v>352</v>
      </c>
      <c r="B359" s="60"/>
      <c r="C359" s="153"/>
      <c r="D359" s="153"/>
      <c r="E359" s="0"/>
      <c r="F359" s="0"/>
      <c r="G359" s="153"/>
      <c r="H359" s="34"/>
      <c r="I359" s="152" t="str">
        <f aca="false">IF(ISBLANK(H359),"",VLOOKUP(H359,A$8:D$507,3,1))</f>
        <v/>
      </c>
      <c r="J359" s="63"/>
      <c r="K359" s="63"/>
      <c r="L359" s="0"/>
      <c r="M359" s="0"/>
      <c r="N359" s="0"/>
      <c r="O359" s="0"/>
      <c r="P359" s="0"/>
      <c r="Q359" s="0"/>
      <c r="R359" s="0"/>
      <c r="S359" s="0"/>
      <c r="T359" s="0"/>
      <c r="U359" s="113"/>
      <c r="Y359" s="1"/>
      <c r="AMF359" s="0"/>
      <c r="AMG359" s="0"/>
      <c r="AMH359" s="0"/>
    </row>
    <row r="360" customFormat="false" ht="12.8" hidden="false" customHeight="false" outlineLevel="0" collapsed="false">
      <c r="A360" s="96" t="n">
        <v>353</v>
      </c>
      <c r="B360" s="60"/>
      <c r="C360" s="153"/>
      <c r="D360" s="153"/>
      <c r="E360" s="0"/>
      <c r="F360" s="0"/>
      <c r="G360" s="153"/>
      <c r="H360" s="34"/>
      <c r="I360" s="152" t="str">
        <f aca="false">IF(ISBLANK(H360),"",VLOOKUP(H360,A$8:D$507,3,1))</f>
        <v/>
      </c>
      <c r="J360" s="63"/>
      <c r="K360" s="63"/>
      <c r="L360" s="0"/>
      <c r="M360" s="0"/>
      <c r="N360" s="0"/>
      <c r="O360" s="0"/>
      <c r="P360" s="0"/>
      <c r="Q360" s="0"/>
      <c r="R360" s="0"/>
      <c r="S360" s="0"/>
      <c r="T360" s="0"/>
      <c r="U360" s="113"/>
      <c r="Y360" s="1"/>
      <c r="AMF360" s="0"/>
      <c r="AMG360" s="0"/>
      <c r="AMH360" s="0"/>
    </row>
    <row r="361" customFormat="false" ht="12.8" hidden="false" customHeight="false" outlineLevel="0" collapsed="false">
      <c r="A361" s="96" t="n">
        <v>354</v>
      </c>
      <c r="B361" s="60"/>
      <c r="C361" s="153"/>
      <c r="D361" s="153"/>
      <c r="E361" s="0"/>
      <c r="F361" s="0"/>
      <c r="G361" s="153"/>
      <c r="H361" s="34"/>
      <c r="I361" s="152" t="str">
        <f aca="false">IF(ISBLANK(H361),"",VLOOKUP(H361,A$8:D$507,3,1))</f>
        <v/>
      </c>
      <c r="J361" s="63"/>
      <c r="K361" s="63"/>
      <c r="L361" s="0"/>
      <c r="M361" s="0"/>
      <c r="N361" s="0"/>
      <c r="O361" s="0"/>
      <c r="P361" s="0"/>
      <c r="Q361" s="0"/>
      <c r="R361" s="0"/>
      <c r="S361" s="0"/>
      <c r="T361" s="0"/>
      <c r="U361" s="113"/>
      <c r="Y361" s="1"/>
      <c r="AMF361" s="0"/>
      <c r="AMG361" s="0"/>
      <c r="AMH361" s="0"/>
    </row>
    <row r="362" customFormat="false" ht="12.8" hidden="false" customHeight="false" outlineLevel="0" collapsed="false">
      <c r="A362" s="96" t="n">
        <v>355</v>
      </c>
      <c r="B362" s="60"/>
      <c r="C362" s="153"/>
      <c r="D362" s="153"/>
      <c r="E362" s="0"/>
      <c r="F362" s="0"/>
      <c r="G362" s="153"/>
      <c r="H362" s="34"/>
      <c r="I362" s="152" t="str">
        <f aca="false">IF(ISBLANK(H362),"",VLOOKUP(H362,A$8:D$507,3,1))</f>
        <v/>
      </c>
      <c r="J362" s="63"/>
      <c r="K362" s="63"/>
      <c r="L362" s="0"/>
      <c r="M362" s="0"/>
      <c r="N362" s="0"/>
      <c r="O362" s="0"/>
      <c r="P362" s="0"/>
      <c r="Q362" s="0"/>
      <c r="R362" s="0"/>
      <c r="S362" s="0"/>
      <c r="T362" s="0"/>
      <c r="U362" s="113"/>
      <c r="Y362" s="1"/>
      <c r="AMF362" s="0"/>
      <c r="AMG362" s="0"/>
      <c r="AMH362" s="0"/>
    </row>
    <row r="363" customFormat="false" ht="12.8" hidden="false" customHeight="false" outlineLevel="0" collapsed="false">
      <c r="A363" s="96" t="n">
        <v>356</v>
      </c>
      <c r="B363" s="60"/>
      <c r="C363" s="153"/>
      <c r="D363" s="153"/>
      <c r="E363" s="0"/>
      <c r="F363" s="0"/>
      <c r="G363" s="153"/>
      <c r="H363" s="34"/>
      <c r="I363" s="152" t="str">
        <f aca="false">IF(ISBLANK(H363),"",VLOOKUP(H363,A$8:D$507,3,1))</f>
        <v/>
      </c>
      <c r="J363" s="63"/>
      <c r="K363" s="63"/>
      <c r="L363" s="0"/>
      <c r="M363" s="0"/>
      <c r="N363" s="0"/>
      <c r="O363" s="0"/>
      <c r="P363" s="0"/>
      <c r="Q363" s="0"/>
      <c r="R363" s="0"/>
      <c r="S363" s="0"/>
      <c r="T363" s="0"/>
      <c r="U363" s="113"/>
      <c r="Y363" s="1"/>
      <c r="AMF363" s="0"/>
      <c r="AMG363" s="0"/>
      <c r="AMH363" s="0"/>
    </row>
    <row r="364" customFormat="false" ht="12.8" hidden="false" customHeight="false" outlineLevel="0" collapsed="false">
      <c r="A364" s="96" t="n">
        <v>357</v>
      </c>
      <c r="B364" s="60"/>
      <c r="C364" s="153"/>
      <c r="D364" s="153"/>
      <c r="E364" s="0"/>
      <c r="F364" s="0"/>
      <c r="G364" s="153"/>
      <c r="H364" s="34"/>
      <c r="I364" s="152" t="str">
        <f aca="false">IF(ISBLANK(H364),"",VLOOKUP(H364,A$8:D$507,3,1))</f>
        <v/>
      </c>
      <c r="J364" s="63"/>
      <c r="K364" s="63"/>
      <c r="L364" s="0"/>
      <c r="M364" s="0"/>
      <c r="N364" s="0"/>
      <c r="O364" s="0"/>
      <c r="P364" s="0"/>
      <c r="Q364" s="0"/>
      <c r="R364" s="0"/>
      <c r="S364" s="0"/>
      <c r="T364" s="0"/>
      <c r="U364" s="113"/>
      <c r="Y364" s="1"/>
      <c r="AMF364" s="0"/>
      <c r="AMG364" s="0"/>
      <c r="AMH364" s="0"/>
    </row>
    <row r="365" customFormat="false" ht="12.8" hidden="false" customHeight="false" outlineLevel="0" collapsed="false">
      <c r="A365" s="96" t="n">
        <v>358</v>
      </c>
      <c r="B365" s="60"/>
      <c r="C365" s="153"/>
      <c r="D365" s="153"/>
      <c r="E365" s="0"/>
      <c r="F365" s="0"/>
      <c r="G365" s="153"/>
      <c r="H365" s="34"/>
      <c r="I365" s="152" t="str">
        <f aca="false">IF(ISBLANK(H365),"",VLOOKUP(H365,A$8:D$507,3,1))</f>
        <v/>
      </c>
      <c r="J365" s="63"/>
      <c r="K365" s="63"/>
      <c r="L365" s="0"/>
      <c r="M365" s="0"/>
      <c r="N365" s="0"/>
      <c r="O365" s="0"/>
      <c r="P365" s="0"/>
      <c r="Q365" s="0"/>
      <c r="R365" s="0"/>
      <c r="S365" s="0"/>
      <c r="T365" s="0"/>
      <c r="U365" s="113"/>
      <c r="Y365" s="1"/>
      <c r="AMF365" s="0"/>
      <c r="AMG365" s="0"/>
      <c r="AMH365" s="0"/>
    </row>
    <row r="366" customFormat="false" ht="12.8" hidden="false" customHeight="false" outlineLevel="0" collapsed="false">
      <c r="A366" s="96" t="n">
        <v>359</v>
      </c>
      <c r="B366" s="60"/>
      <c r="C366" s="153"/>
      <c r="D366" s="153"/>
      <c r="E366" s="0"/>
      <c r="F366" s="0"/>
      <c r="G366" s="153"/>
      <c r="H366" s="34"/>
      <c r="I366" s="152" t="str">
        <f aca="false">IF(ISBLANK(H366),"",VLOOKUP(H366,A$8:D$507,3,1))</f>
        <v/>
      </c>
      <c r="J366" s="63"/>
      <c r="K366" s="63"/>
      <c r="L366" s="0"/>
      <c r="M366" s="0"/>
      <c r="N366" s="0"/>
      <c r="O366" s="0"/>
      <c r="P366" s="0"/>
      <c r="Q366" s="0"/>
      <c r="R366" s="0"/>
      <c r="S366" s="0"/>
      <c r="T366" s="0"/>
      <c r="U366" s="113"/>
      <c r="Y366" s="1"/>
      <c r="AMF366" s="0"/>
      <c r="AMG366" s="0"/>
      <c r="AMH366" s="0"/>
    </row>
    <row r="367" customFormat="false" ht="12.8" hidden="false" customHeight="false" outlineLevel="0" collapsed="false">
      <c r="A367" s="96" t="n">
        <v>360</v>
      </c>
      <c r="B367" s="60"/>
      <c r="C367" s="153"/>
      <c r="D367" s="153"/>
      <c r="E367" s="0"/>
      <c r="F367" s="0"/>
      <c r="G367" s="153"/>
      <c r="H367" s="34"/>
      <c r="I367" s="152" t="str">
        <f aca="false">IF(ISBLANK(H367),"",VLOOKUP(H367,A$8:D$507,3,1))</f>
        <v/>
      </c>
      <c r="J367" s="63"/>
      <c r="K367" s="63"/>
      <c r="L367" s="0"/>
      <c r="M367" s="0"/>
      <c r="N367" s="0"/>
      <c r="O367" s="0"/>
      <c r="P367" s="0"/>
      <c r="Q367" s="0"/>
      <c r="R367" s="0"/>
      <c r="S367" s="0"/>
      <c r="T367" s="0"/>
      <c r="U367" s="113"/>
      <c r="Y367" s="1"/>
      <c r="AMF367" s="0"/>
      <c r="AMG367" s="0"/>
      <c r="AMH367" s="0"/>
    </row>
    <row r="368" customFormat="false" ht="12.8" hidden="false" customHeight="false" outlineLevel="0" collapsed="false">
      <c r="A368" s="96" t="n">
        <v>361</v>
      </c>
      <c r="B368" s="60"/>
      <c r="C368" s="153"/>
      <c r="D368" s="153"/>
      <c r="E368" s="0"/>
      <c r="F368" s="0"/>
      <c r="G368" s="153"/>
      <c r="H368" s="34"/>
      <c r="I368" s="152" t="str">
        <f aca="false">IF(ISBLANK(H368),"",VLOOKUP(H368,A$8:D$507,3,1))</f>
        <v/>
      </c>
      <c r="J368" s="63"/>
      <c r="K368" s="63"/>
      <c r="L368" s="0"/>
      <c r="M368" s="0"/>
      <c r="N368" s="0"/>
      <c r="O368" s="0"/>
      <c r="P368" s="0"/>
      <c r="Q368" s="0"/>
      <c r="R368" s="0"/>
      <c r="S368" s="0"/>
      <c r="T368" s="0"/>
      <c r="U368" s="113"/>
      <c r="Y368" s="1"/>
      <c r="AMF368" s="0"/>
      <c r="AMG368" s="0"/>
      <c r="AMH368" s="0"/>
    </row>
    <row r="369" customFormat="false" ht="12.8" hidden="false" customHeight="false" outlineLevel="0" collapsed="false">
      <c r="A369" s="96" t="n">
        <v>362</v>
      </c>
      <c r="B369" s="60"/>
      <c r="C369" s="153"/>
      <c r="D369" s="153"/>
      <c r="E369" s="0"/>
      <c r="F369" s="0"/>
      <c r="G369" s="153"/>
      <c r="H369" s="34"/>
      <c r="I369" s="152" t="str">
        <f aca="false">IF(ISBLANK(H369),"",VLOOKUP(H369,A$8:D$507,3,1))</f>
        <v/>
      </c>
      <c r="J369" s="63"/>
      <c r="K369" s="63"/>
      <c r="L369" s="0"/>
      <c r="M369" s="0"/>
      <c r="N369" s="0"/>
      <c r="O369" s="0"/>
      <c r="P369" s="0"/>
      <c r="Q369" s="0"/>
      <c r="R369" s="0"/>
      <c r="S369" s="0"/>
      <c r="T369" s="0"/>
      <c r="U369" s="113"/>
      <c r="Y369" s="1"/>
      <c r="AMF369" s="0"/>
      <c r="AMG369" s="0"/>
      <c r="AMH369" s="0"/>
    </row>
    <row r="370" customFormat="false" ht="12.8" hidden="false" customHeight="false" outlineLevel="0" collapsed="false">
      <c r="A370" s="96" t="n">
        <v>363</v>
      </c>
      <c r="B370" s="60"/>
      <c r="C370" s="153"/>
      <c r="D370" s="153"/>
      <c r="E370" s="0"/>
      <c r="F370" s="0"/>
      <c r="G370" s="153"/>
      <c r="H370" s="34"/>
      <c r="I370" s="152" t="str">
        <f aca="false">IF(ISBLANK(H370),"",VLOOKUP(H370,A$8:D$507,3,1))</f>
        <v/>
      </c>
      <c r="J370" s="63"/>
      <c r="K370" s="63"/>
      <c r="L370" s="0"/>
      <c r="M370" s="0"/>
      <c r="N370" s="0"/>
      <c r="O370" s="0"/>
      <c r="P370" s="0"/>
      <c r="Q370" s="0"/>
      <c r="R370" s="0"/>
      <c r="S370" s="0"/>
      <c r="T370" s="0"/>
      <c r="U370" s="113"/>
      <c r="Y370" s="1"/>
      <c r="AMF370" s="0"/>
      <c r="AMG370" s="0"/>
      <c r="AMH370" s="0"/>
    </row>
    <row r="371" customFormat="false" ht="12.8" hidden="false" customHeight="false" outlineLevel="0" collapsed="false">
      <c r="A371" s="96" t="n">
        <v>364</v>
      </c>
      <c r="B371" s="60"/>
      <c r="C371" s="153"/>
      <c r="D371" s="153"/>
      <c r="E371" s="0"/>
      <c r="F371" s="0"/>
      <c r="G371" s="153"/>
      <c r="H371" s="34"/>
      <c r="I371" s="152" t="str">
        <f aca="false">IF(ISBLANK(H371),"",VLOOKUP(H371,A$8:D$507,3,1))</f>
        <v/>
      </c>
      <c r="J371" s="63"/>
      <c r="K371" s="63"/>
      <c r="L371" s="0"/>
      <c r="M371" s="0"/>
      <c r="N371" s="0"/>
      <c r="O371" s="0"/>
      <c r="P371" s="0"/>
      <c r="Q371" s="0"/>
      <c r="R371" s="0"/>
      <c r="S371" s="0"/>
      <c r="T371" s="0"/>
      <c r="U371" s="113"/>
      <c r="Y371" s="1"/>
      <c r="AMF371" s="0"/>
      <c r="AMG371" s="0"/>
      <c r="AMH371" s="0"/>
    </row>
    <row r="372" customFormat="false" ht="12.8" hidden="false" customHeight="false" outlineLevel="0" collapsed="false">
      <c r="A372" s="96" t="n">
        <v>365</v>
      </c>
      <c r="B372" s="60"/>
      <c r="C372" s="153"/>
      <c r="D372" s="153"/>
      <c r="E372" s="0"/>
      <c r="F372" s="0"/>
      <c r="G372" s="153"/>
      <c r="H372" s="34"/>
      <c r="I372" s="152" t="str">
        <f aca="false">IF(ISBLANK(H372),"",VLOOKUP(H372,A$8:D$507,3,1))</f>
        <v/>
      </c>
      <c r="J372" s="63"/>
      <c r="K372" s="63"/>
      <c r="L372" s="0"/>
      <c r="M372" s="0"/>
      <c r="N372" s="0"/>
      <c r="O372" s="0"/>
      <c r="P372" s="0"/>
      <c r="Q372" s="0"/>
      <c r="R372" s="0"/>
      <c r="S372" s="0"/>
      <c r="T372" s="0"/>
      <c r="U372" s="113"/>
      <c r="Y372" s="1"/>
      <c r="AMF372" s="0"/>
      <c r="AMG372" s="0"/>
      <c r="AMH372" s="0"/>
    </row>
    <row r="373" customFormat="false" ht="12.8" hidden="false" customHeight="false" outlineLevel="0" collapsed="false">
      <c r="A373" s="96" t="n">
        <v>366</v>
      </c>
      <c r="B373" s="60"/>
      <c r="C373" s="153"/>
      <c r="D373" s="153"/>
      <c r="E373" s="0"/>
      <c r="F373" s="0"/>
      <c r="G373" s="153"/>
      <c r="H373" s="34"/>
      <c r="I373" s="152" t="str">
        <f aca="false">IF(ISBLANK(H373),"",VLOOKUP(H373,A$8:D$507,3,1))</f>
        <v/>
      </c>
      <c r="J373" s="63"/>
      <c r="K373" s="63"/>
      <c r="L373" s="0"/>
      <c r="M373" s="0"/>
      <c r="N373" s="0"/>
      <c r="O373" s="0"/>
      <c r="P373" s="0"/>
      <c r="Q373" s="0"/>
      <c r="R373" s="0"/>
      <c r="S373" s="0"/>
      <c r="T373" s="0"/>
      <c r="U373" s="113"/>
      <c r="Y373" s="1"/>
      <c r="AMF373" s="0"/>
      <c r="AMG373" s="0"/>
      <c r="AMH373" s="0"/>
    </row>
    <row r="374" customFormat="false" ht="12.8" hidden="false" customHeight="false" outlineLevel="0" collapsed="false">
      <c r="A374" s="96" t="n">
        <v>367</v>
      </c>
      <c r="B374" s="60"/>
      <c r="C374" s="153"/>
      <c r="D374" s="153"/>
      <c r="E374" s="0"/>
      <c r="F374" s="0"/>
      <c r="G374" s="153"/>
      <c r="H374" s="34"/>
      <c r="I374" s="152" t="str">
        <f aca="false">IF(ISBLANK(H374),"",VLOOKUP(H374,A$8:D$507,3,1))</f>
        <v/>
      </c>
      <c r="J374" s="63"/>
      <c r="K374" s="63"/>
      <c r="L374" s="0"/>
      <c r="M374" s="0"/>
      <c r="N374" s="0"/>
      <c r="O374" s="0"/>
      <c r="P374" s="0"/>
      <c r="Q374" s="0"/>
      <c r="R374" s="0"/>
      <c r="S374" s="0"/>
      <c r="T374" s="0"/>
      <c r="U374" s="113"/>
      <c r="Y374" s="1"/>
      <c r="AMF374" s="0"/>
      <c r="AMG374" s="0"/>
      <c r="AMH374" s="0"/>
    </row>
    <row r="375" customFormat="false" ht="12.8" hidden="false" customHeight="false" outlineLevel="0" collapsed="false">
      <c r="A375" s="96" t="n">
        <v>368</v>
      </c>
      <c r="B375" s="60"/>
      <c r="C375" s="153"/>
      <c r="D375" s="153"/>
      <c r="E375" s="0"/>
      <c r="F375" s="0"/>
      <c r="G375" s="153"/>
      <c r="H375" s="34"/>
      <c r="I375" s="152" t="str">
        <f aca="false">IF(ISBLANK(H375),"",VLOOKUP(H375,A$8:D$507,3,1))</f>
        <v/>
      </c>
      <c r="J375" s="63"/>
      <c r="K375" s="63"/>
      <c r="L375" s="0"/>
      <c r="M375" s="0"/>
      <c r="N375" s="0"/>
      <c r="O375" s="0"/>
      <c r="P375" s="0"/>
      <c r="Q375" s="0"/>
      <c r="R375" s="0"/>
      <c r="S375" s="0"/>
      <c r="T375" s="0"/>
      <c r="U375" s="113"/>
      <c r="Y375" s="1"/>
      <c r="AMF375" s="0"/>
      <c r="AMG375" s="0"/>
      <c r="AMH375" s="0"/>
    </row>
    <row r="376" customFormat="false" ht="12.8" hidden="false" customHeight="false" outlineLevel="0" collapsed="false">
      <c r="A376" s="96" t="n">
        <v>369</v>
      </c>
      <c r="B376" s="60"/>
      <c r="C376" s="153"/>
      <c r="D376" s="153"/>
      <c r="E376" s="0"/>
      <c r="F376" s="0"/>
      <c r="G376" s="153"/>
      <c r="H376" s="34"/>
      <c r="I376" s="152" t="str">
        <f aca="false">IF(ISBLANK(H376),"",VLOOKUP(H376,A$8:D$507,3,1))</f>
        <v/>
      </c>
      <c r="J376" s="63"/>
      <c r="K376" s="63"/>
      <c r="L376" s="0"/>
      <c r="M376" s="0"/>
      <c r="N376" s="0"/>
      <c r="O376" s="0"/>
      <c r="P376" s="0"/>
      <c r="Q376" s="0"/>
      <c r="R376" s="0"/>
      <c r="S376" s="0"/>
      <c r="T376" s="0"/>
      <c r="U376" s="113"/>
      <c r="Y376" s="1"/>
      <c r="AMF376" s="0"/>
      <c r="AMG376" s="0"/>
      <c r="AMH376" s="0"/>
    </row>
    <row r="377" customFormat="false" ht="12.8" hidden="false" customHeight="false" outlineLevel="0" collapsed="false">
      <c r="A377" s="96" t="n">
        <v>370</v>
      </c>
      <c r="B377" s="60"/>
      <c r="C377" s="153"/>
      <c r="D377" s="153"/>
      <c r="E377" s="0"/>
      <c r="F377" s="0"/>
      <c r="G377" s="153"/>
      <c r="H377" s="34"/>
      <c r="I377" s="152" t="str">
        <f aca="false">IF(ISBLANK(H377),"",VLOOKUP(H377,A$8:D$507,3,1))</f>
        <v/>
      </c>
      <c r="J377" s="63"/>
      <c r="K377" s="63"/>
      <c r="L377" s="0"/>
      <c r="M377" s="0"/>
      <c r="N377" s="0"/>
      <c r="O377" s="0"/>
      <c r="P377" s="0"/>
      <c r="Q377" s="0"/>
      <c r="R377" s="0"/>
      <c r="S377" s="0"/>
      <c r="T377" s="0"/>
      <c r="U377" s="113"/>
      <c r="Y377" s="1"/>
      <c r="AMF377" s="0"/>
      <c r="AMG377" s="0"/>
      <c r="AMH377" s="0"/>
    </row>
    <row r="378" customFormat="false" ht="12.8" hidden="false" customHeight="false" outlineLevel="0" collapsed="false">
      <c r="A378" s="96" t="n">
        <v>371</v>
      </c>
      <c r="B378" s="60"/>
      <c r="C378" s="153"/>
      <c r="D378" s="153"/>
      <c r="E378" s="0"/>
      <c r="F378" s="0"/>
      <c r="G378" s="153"/>
      <c r="H378" s="34"/>
      <c r="I378" s="152" t="str">
        <f aca="false">IF(ISBLANK(H378),"",VLOOKUP(H378,A$8:D$507,3,1))</f>
        <v/>
      </c>
      <c r="J378" s="63"/>
      <c r="K378" s="63"/>
      <c r="L378" s="0"/>
      <c r="M378" s="0"/>
      <c r="N378" s="0"/>
      <c r="O378" s="0"/>
      <c r="P378" s="0"/>
      <c r="Q378" s="0"/>
      <c r="R378" s="0"/>
      <c r="S378" s="0"/>
      <c r="T378" s="0"/>
      <c r="U378" s="113"/>
      <c r="Y378" s="1"/>
      <c r="AMF378" s="0"/>
      <c r="AMG378" s="0"/>
      <c r="AMH378" s="0"/>
    </row>
    <row r="379" customFormat="false" ht="12.8" hidden="false" customHeight="false" outlineLevel="0" collapsed="false">
      <c r="A379" s="96" t="n">
        <v>372</v>
      </c>
      <c r="B379" s="60"/>
      <c r="C379" s="153"/>
      <c r="D379" s="153"/>
      <c r="E379" s="0"/>
      <c r="F379" s="0"/>
      <c r="G379" s="153"/>
      <c r="H379" s="34"/>
      <c r="I379" s="152" t="str">
        <f aca="false">IF(ISBLANK(H379),"",VLOOKUP(H379,A$8:D$507,3,1))</f>
        <v/>
      </c>
      <c r="J379" s="63"/>
      <c r="K379" s="63"/>
      <c r="L379" s="0"/>
      <c r="M379" s="0"/>
      <c r="N379" s="0"/>
      <c r="O379" s="0"/>
      <c r="P379" s="0"/>
      <c r="Q379" s="0"/>
      <c r="R379" s="0"/>
      <c r="S379" s="0"/>
      <c r="T379" s="0"/>
      <c r="U379" s="113"/>
      <c r="Y379" s="1"/>
      <c r="AMF379" s="0"/>
      <c r="AMG379" s="0"/>
      <c r="AMH379" s="0"/>
    </row>
    <row r="380" customFormat="false" ht="12.8" hidden="false" customHeight="false" outlineLevel="0" collapsed="false">
      <c r="A380" s="96" t="n">
        <v>373</v>
      </c>
      <c r="B380" s="60"/>
      <c r="C380" s="153"/>
      <c r="D380" s="153"/>
      <c r="E380" s="0"/>
      <c r="F380" s="0"/>
      <c r="G380" s="153"/>
      <c r="H380" s="34"/>
      <c r="I380" s="152" t="str">
        <f aca="false">IF(ISBLANK(H380),"",VLOOKUP(H380,A$8:D$507,3,1))</f>
        <v/>
      </c>
      <c r="J380" s="63"/>
      <c r="K380" s="63"/>
      <c r="L380" s="0"/>
      <c r="M380" s="0"/>
      <c r="N380" s="0"/>
      <c r="O380" s="0"/>
      <c r="P380" s="0"/>
      <c r="Q380" s="0"/>
      <c r="R380" s="0"/>
      <c r="S380" s="0"/>
      <c r="T380" s="0"/>
      <c r="U380" s="113"/>
      <c r="Y380" s="1"/>
      <c r="AMF380" s="0"/>
      <c r="AMG380" s="0"/>
      <c r="AMH380" s="0"/>
    </row>
    <row r="381" customFormat="false" ht="12.8" hidden="false" customHeight="false" outlineLevel="0" collapsed="false">
      <c r="A381" s="96" t="n">
        <v>374</v>
      </c>
      <c r="B381" s="60"/>
      <c r="C381" s="153"/>
      <c r="D381" s="153"/>
      <c r="E381" s="0"/>
      <c r="F381" s="0"/>
      <c r="G381" s="153"/>
      <c r="H381" s="34"/>
      <c r="I381" s="152" t="str">
        <f aca="false">IF(ISBLANK(H381),"",VLOOKUP(H381,A$8:D$507,3,1))</f>
        <v/>
      </c>
      <c r="J381" s="63"/>
      <c r="K381" s="63"/>
      <c r="L381" s="0"/>
      <c r="M381" s="0"/>
      <c r="N381" s="0"/>
      <c r="O381" s="0"/>
      <c r="P381" s="0"/>
      <c r="Q381" s="0"/>
      <c r="R381" s="0"/>
      <c r="S381" s="0"/>
      <c r="T381" s="0"/>
      <c r="U381" s="113"/>
      <c r="Y381" s="1"/>
      <c r="AMF381" s="0"/>
      <c r="AMG381" s="0"/>
      <c r="AMH381" s="0"/>
    </row>
    <row r="382" customFormat="false" ht="12.8" hidden="false" customHeight="false" outlineLevel="0" collapsed="false">
      <c r="A382" s="96" t="n">
        <v>375</v>
      </c>
      <c r="B382" s="60"/>
      <c r="C382" s="153"/>
      <c r="D382" s="153"/>
      <c r="E382" s="0"/>
      <c r="F382" s="0"/>
      <c r="G382" s="153"/>
      <c r="H382" s="34"/>
      <c r="I382" s="152" t="str">
        <f aca="false">IF(ISBLANK(H382),"",VLOOKUP(H382,A$8:D$507,3,1))</f>
        <v/>
      </c>
      <c r="J382" s="63"/>
      <c r="K382" s="63"/>
      <c r="L382" s="0"/>
      <c r="M382" s="0"/>
      <c r="N382" s="0"/>
      <c r="O382" s="0"/>
      <c r="P382" s="0"/>
      <c r="Q382" s="0"/>
      <c r="R382" s="0"/>
      <c r="S382" s="0"/>
      <c r="T382" s="0"/>
      <c r="U382" s="113"/>
      <c r="Y382" s="1"/>
      <c r="AMF382" s="0"/>
      <c r="AMG382" s="0"/>
      <c r="AMH382" s="0"/>
    </row>
    <row r="383" customFormat="false" ht="12.8" hidden="false" customHeight="false" outlineLevel="0" collapsed="false">
      <c r="A383" s="96" t="n">
        <v>376</v>
      </c>
      <c r="B383" s="60"/>
      <c r="C383" s="153"/>
      <c r="D383" s="153"/>
      <c r="E383" s="0"/>
      <c r="F383" s="0"/>
      <c r="G383" s="153"/>
      <c r="H383" s="34"/>
      <c r="I383" s="152" t="str">
        <f aca="false">IF(ISBLANK(H383),"",VLOOKUP(H383,A$8:D$507,3,1))</f>
        <v/>
      </c>
      <c r="J383" s="63"/>
      <c r="K383" s="63"/>
      <c r="L383" s="0"/>
      <c r="M383" s="0"/>
      <c r="N383" s="0"/>
      <c r="O383" s="0"/>
      <c r="P383" s="0"/>
      <c r="Q383" s="0"/>
      <c r="R383" s="0"/>
      <c r="S383" s="0"/>
      <c r="T383" s="0"/>
      <c r="U383" s="113"/>
      <c r="Y383" s="1"/>
      <c r="AMF383" s="0"/>
      <c r="AMG383" s="0"/>
      <c r="AMH383" s="0"/>
    </row>
    <row r="384" customFormat="false" ht="12.8" hidden="false" customHeight="false" outlineLevel="0" collapsed="false">
      <c r="A384" s="96" t="n">
        <v>377</v>
      </c>
      <c r="B384" s="60"/>
      <c r="C384" s="153"/>
      <c r="D384" s="153"/>
      <c r="E384" s="0"/>
      <c r="F384" s="0"/>
      <c r="G384" s="153"/>
      <c r="H384" s="34"/>
      <c r="I384" s="152" t="str">
        <f aca="false">IF(ISBLANK(H384),"",VLOOKUP(H384,A$8:D$507,3,1))</f>
        <v/>
      </c>
      <c r="J384" s="63"/>
      <c r="K384" s="63"/>
      <c r="L384" s="0"/>
      <c r="M384" s="0"/>
      <c r="N384" s="0"/>
      <c r="O384" s="0"/>
      <c r="P384" s="0"/>
      <c r="Q384" s="0"/>
      <c r="R384" s="0"/>
      <c r="S384" s="0"/>
      <c r="T384" s="0"/>
      <c r="U384" s="113"/>
      <c r="Y384" s="1"/>
      <c r="AMF384" s="0"/>
      <c r="AMG384" s="0"/>
      <c r="AMH384" s="0"/>
    </row>
    <row r="385" customFormat="false" ht="12.8" hidden="false" customHeight="false" outlineLevel="0" collapsed="false">
      <c r="A385" s="96" t="n">
        <v>378</v>
      </c>
      <c r="B385" s="60"/>
      <c r="C385" s="153"/>
      <c r="D385" s="153"/>
      <c r="E385" s="0"/>
      <c r="F385" s="0"/>
      <c r="G385" s="153"/>
      <c r="H385" s="34"/>
      <c r="I385" s="152" t="str">
        <f aca="false">IF(ISBLANK(H385),"",VLOOKUP(H385,A$8:D$507,3,1))</f>
        <v/>
      </c>
      <c r="J385" s="63"/>
      <c r="K385" s="63"/>
      <c r="L385" s="0"/>
      <c r="M385" s="0"/>
      <c r="N385" s="0"/>
      <c r="O385" s="0"/>
      <c r="P385" s="0"/>
      <c r="Q385" s="0"/>
      <c r="R385" s="0"/>
      <c r="S385" s="0"/>
      <c r="T385" s="0"/>
      <c r="U385" s="113"/>
      <c r="Y385" s="1"/>
      <c r="AMF385" s="0"/>
      <c r="AMG385" s="0"/>
      <c r="AMH385" s="0"/>
    </row>
    <row r="386" customFormat="false" ht="12.8" hidden="false" customHeight="false" outlineLevel="0" collapsed="false">
      <c r="A386" s="96" t="n">
        <v>379</v>
      </c>
      <c r="B386" s="60"/>
      <c r="C386" s="153"/>
      <c r="D386" s="153"/>
      <c r="E386" s="0"/>
      <c r="F386" s="0"/>
      <c r="G386" s="153"/>
      <c r="H386" s="34"/>
      <c r="I386" s="152" t="str">
        <f aca="false">IF(ISBLANK(H386),"",VLOOKUP(H386,A$8:D$507,3,1))</f>
        <v/>
      </c>
      <c r="J386" s="63"/>
      <c r="K386" s="63"/>
      <c r="L386" s="0"/>
      <c r="M386" s="0"/>
      <c r="N386" s="0"/>
      <c r="O386" s="0"/>
      <c r="P386" s="0"/>
      <c r="Q386" s="0"/>
      <c r="R386" s="0"/>
      <c r="S386" s="0"/>
      <c r="T386" s="0"/>
      <c r="U386" s="113"/>
      <c r="Y386" s="1"/>
      <c r="AMF386" s="0"/>
      <c r="AMG386" s="0"/>
      <c r="AMH386" s="0"/>
    </row>
    <row r="387" customFormat="false" ht="12.8" hidden="false" customHeight="false" outlineLevel="0" collapsed="false">
      <c r="A387" s="96" t="n">
        <v>380</v>
      </c>
      <c r="B387" s="60"/>
      <c r="C387" s="153"/>
      <c r="D387" s="153"/>
      <c r="E387" s="0"/>
      <c r="F387" s="0"/>
      <c r="G387" s="153"/>
      <c r="H387" s="34"/>
      <c r="I387" s="152" t="str">
        <f aca="false">IF(ISBLANK(H387),"",VLOOKUP(H387,A$8:D$507,3,1))</f>
        <v/>
      </c>
      <c r="J387" s="63"/>
      <c r="K387" s="63"/>
      <c r="L387" s="0"/>
      <c r="M387" s="0"/>
      <c r="N387" s="0"/>
      <c r="O387" s="0"/>
      <c r="P387" s="0"/>
      <c r="Q387" s="0"/>
      <c r="R387" s="0"/>
      <c r="S387" s="0"/>
      <c r="T387" s="0"/>
      <c r="U387" s="113"/>
      <c r="Y387" s="1"/>
      <c r="AMF387" s="0"/>
      <c r="AMG387" s="0"/>
      <c r="AMH387" s="0"/>
    </row>
    <row r="388" customFormat="false" ht="12.8" hidden="false" customHeight="false" outlineLevel="0" collapsed="false">
      <c r="A388" s="96" t="n">
        <v>381</v>
      </c>
      <c r="B388" s="60"/>
      <c r="C388" s="153"/>
      <c r="D388" s="153"/>
      <c r="E388" s="0"/>
      <c r="F388" s="0"/>
      <c r="G388" s="153"/>
      <c r="H388" s="34"/>
      <c r="I388" s="152" t="str">
        <f aca="false">IF(ISBLANK(H388),"",VLOOKUP(H388,A$8:D$507,3,1))</f>
        <v/>
      </c>
      <c r="J388" s="63"/>
      <c r="K388" s="63"/>
      <c r="L388" s="0"/>
      <c r="M388" s="0"/>
      <c r="N388" s="0"/>
      <c r="O388" s="0"/>
      <c r="P388" s="0"/>
      <c r="Q388" s="0"/>
      <c r="R388" s="0"/>
      <c r="S388" s="0"/>
      <c r="T388" s="0"/>
      <c r="U388" s="113"/>
      <c r="Y388" s="1"/>
      <c r="AMF388" s="0"/>
      <c r="AMG388" s="0"/>
      <c r="AMH388" s="0"/>
    </row>
    <row r="389" customFormat="false" ht="12.8" hidden="false" customHeight="false" outlineLevel="0" collapsed="false">
      <c r="A389" s="96" t="n">
        <v>382</v>
      </c>
      <c r="B389" s="60"/>
      <c r="C389" s="153"/>
      <c r="D389" s="153"/>
      <c r="E389" s="0"/>
      <c r="F389" s="0"/>
      <c r="G389" s="153"/>
      <c r="H389" s="34"/>
      <c r="I389" s="152" t="str">
        <f aca="false">IF(ISBLANK(H389),"",VLOOKUP(H389,A$8:D$507,3,1))</f>
        <v/>
      </c>
      <c r="J389" s="63"/>
      <c r="K389" s="63"/>
      <c r="L389" s="0"/>
      <c r="M389" s="0"/>
      <c r="N389" s="0"/>
      <c r="O389" s="0"/>
      <c r="P389" s="0"/>
      <c r="Q389" s="0"/>
      <c r="R389" s="0"/>
      <c r="S389" s="0"/>
      <c r="T389" s="0"/>
      <c r="U389" s="113"/>
      <c r="Y389" s="1"/>
      <c r="AMF389" s="0"/>
      <c r="AMG389" s="0"/>
      <c r="AMH389" s="0"/>
    </row>
    <row r="390" customFormat="false" ht="12.8" hidden="false" customHeight="false" outlineLevel="0" collapsed="false">
      <c r="A390" s="96" t="n">
        <v>383</v>
      </c>
      <c r="B390" s="60"/>
      <c r="C390" s="153"/>
      <c r="D390" s="153"/>
      <c r="E390" s="0"/>
      <c r="F390" s="0"/>
      <c r="G390" s="153"/>
      <c r="H390" s="34"/>
      <c r="I390" s="152" t="str">
        <f aca="false">IF(ISBLANK(H390),"",VLOOKUP(H390,A$8:D$507,3,1))</f>
        <v/>
      </c>
      <c r="J390" s="63"/>
      <c r="K390" s="63"/>
      <c r="L390" s="0"/>
      <c r="M390" s="0"/>
      <c r="N390" s="0"/>
      <c r="O390" s="0"/>
      <c r="P390" s="0"/>
      <c r="Q390" s="0"/>
      <c r="R390" s="0"/>
      <c r="S390" s="0"/>
      <c r="T390" s="0"/>
      <c r="U390" s="113"/>
      <c r="Y390" s="1"/>
      <c r="AMF390" s="0"/>
      <c r="AMG390" s="0"/>
      <c r="AMH390" s="0"/>
    </row>
    <row r="391" customFormat="false" ht="12.8" hidden="false" customHeight="false" outlineLevel="0" collapsed="false">
      <c r="A391" s="96" t="n">
        <v>384</v>
      </c>
      <c r="B391" s="60"/>
      <c r="C391" s="153"/>
      <c r="D391" s="153"/>
      <c r="E391" s="0"/>
      <c r="F391" s="0"/>
      <c r="G391" s="153"/>
      <c r="H391" s="34"/>
      <c r="I391" s="152" t="str">
        <f aca="false">IF(ISBLANK(H391),"",VLOOKUP(H391,A$8:D$507,3,1))</f>
        <v/>
      </c>
      <c r="J391" s="63"/>
      <c r="K391" s="63"/>
      <c r="L391" s="0"/>
      <c r="M391" s="0"/>
      <c r="N391" s="0"/>
      <c r="O391" s="0"/>
      <c r="P391" s="0"/>
      <c r="Q391" s="0"/>
      <c r="R391" s="0"/>
      <c r="S391" s="0"/>
      <c r="T391" s="0"/>
      <c r="U391" s="113"/>
      <c r="Y391" s="1"/>
      <c r="AMF391" s="0"/>
      <c r="AMG391" s="0"/>
      <c r="AMH391" s="0"/>
    </row>
    <row r="392" customFormat="false" ht="12.8" hidden="false" customHeight="false" outlineLevel="0" collapsed="false">
      <c r="A392" s="96" t="n">
        <v>385</v>
      </c>
      <c r="B392" s="60"/>
      <c r="C392" s="153"/>
      <c r="D392" s="153"/>
      <c r="E392" s="0"/>
      <c r="F392" s="0"/>
      <c r="G392" s="153"/>
      <c r="H392" s="34"/>
      <c r="I392" s="152" t="str">
        <f aca="false">IF(ISBLANK(H392),"",VLOOKUP(H392,A$8:D$507,3,1))</f>
        <v/>
      </c>
      <c r="J392" s="63"/>
      <c r="K392" s="63"/>
      <c r="L392" s="0"/>
      <c r="M392" s="0"/>
      <c r="N392" s="0"/>
      <c r="O392" s="0"/>
      <c r="P392" s="0"/>
      <c r="Q392" s="0"/>
      <c r="R392" s="0"/>
      <c r="S392" s="0"/>
      <c r="T392" s="0"/>
      <c r="U392" s="113"/>
      <c r="Y392" s="1"/>
      <c r="AMF392" s="0"/>
      <c r="AMG392" s="0"/>
      <c r="AMH392" s="0"/>
    </row>
    <row r="393" customFormat="false" ht="12.8" hidden="false" customHeight="false" outlineLevel="0" collapsed="false">
      <c r="A393" s="96" t="n">
        <v>386</v>
      </c>
      <c r="B393" s="60"/>
      <c r="C393" s="153"/>
      <c r="D393" s="153"/>
      <c r="E393" s="0"/>
      <c r="F393" s="0"/>
      <c r="G393" s="153"/>
      <c r="H393" s="34"/>
      <c r="I393" s="152" t="str">
        <f aca="false">IF(ISBLANK(H393),"",VLOOKUP(H393,A$8:D$507,3,1))</f>
        <v/>
      </c>
      <c r="J393" s="63"/>
      <c r="K393" s="63"/>
      <c r="L393" s="0"/>
      <c r="M393" s="0"/>
      <c r="N393" s="0"/>
      <c r="O393" s="0"/>
      <c r="P393" s="0"/>
      <c r="Q393" s="0"/>
      <c r="R393" s="0"/>
      <c r="S393" s="0"/>
      <c r="T393" s="0"/>
      <c r="U393" s="113"/>
      <c r="Y393" s="1"/>
      <c r="AMF393" s="0"/>
      <c r="AMG393" s="0"/>
      <c r="AMH393" s="0"/>
    </row>
    <row r="394" customFormat="false" ht="12.8" hidden="false" customHeight="false" outlineLevel="0" collapsed="false">
      <c r="A394" s="96" t="n">
        <v>387</v>
      </c>
      <c r="B394" s="60"/>
      <c r="C394" s="153"/>
      <c r="D394" s="153"/>
      <c r="E394" s="0"/>
      <c r="F394" s="0"/>
      <c r="G394" s="153"/>
      <c r="H394" s="34"/>
      <c r="I394" s="152" t="str">
        <f aca="false">IF(ISBLANK(H394),"",VLOOKUP(H394,A$8:D$507,3,1))</f>
        <v/>
      </c>
      <c r="J394" s="63"/>
      <c r="K394" s="63"/>
      <c r="L394" s="0"/>
      <c r="M394" s="0"/>
      <c r="N394" s="0"/>
      <c r="O394" s="0"/>
      <c r="P394" s="0"/>
      <c r="Q394" s="0"/>
      <c r="R394" s="0"/>
      <c r="S394" s="0"/>
      <c r="T394" s="0"/>
      <c r="U394" s="113"/>
      <c r="Y394" s="1"/>
      <c r="AMF394" s="0"/>
      <c r="AMG394" s="0"/>
      <c r="AMH394" s="0"/>
    </row>
    <row r="395" customFormat="false" ht="12.8" hidden="false" customHeight="false" outlineLevel="0" collapsed="false">
      <c r="A395" s="96" t="n">
        <v>388</v>
      </c>
      <c r="B395" s="60"/>
      <c r="C395" s="153"/>
      <c r="D395" s="153"/>
      <c r="E395" s="0"/>
      <c r="F395" s="0"/>
      <c r="G395" s="153"/>
      <c r="H395" s="34"/>
      <c r="I395" s="152" t="str">
        <f aca="false">IF(ISBLANK(H395),"",VLOOKUP(H395,A$8:D$507,3,1))</f>
        <v/>
      </c>
      <c r="J395" s="63"/>
      <c r="K395" s="63"/>
      <c r="L395" s="0"/>
      <c r="M395" s="0"/>
      <c r="N395" s="0"/>
      <c r="O395" s="0"/>
      <c r="P395" s="0"/>
      <c r="Q395" s="0"/>
      <c r="R395" s="0"/>
      <c r="S395" s="0"/>
      <c r="T395" s="0"/>
      <c r="U395" s="113"/>
      <c r="Y395" s="1"/>
      <c r="AMF395" s="0"/>
      <c r="AMG395" s="0"/>
      <c r="AMH395" s="0"/>
    </row>
    <row r="396" customFormat="false" ht="12.8" hidden="false" customHeight="false" outlineLevel="0" collapsed="false">
      <c r="A396" s="96" t="n">
        <v>389</v>
      </c>
      <c r="B396" s="60"/>
      <c r="C396" s="153"/>
      <c r="D396" s="153"/>
      <c r="E396" s="0"/>
      <c r="F396" s="0"/>
      <c r="G396" s="153"/>
      <c r="H396" s="34"/>
      <c r="I396" s="152" t="str">
        <f aca="false">IF(ISBLANK(H396),"",VLOOKUP(H396,A$8:D$507,3,1))</f>
        <v/>
      </c>
      <c r="J396" s="63"/>
      <c r="K396" s="63"/>
      <c r="L396" s="0"/>
      <c r="M396" s="0"/>
      <c r="N396" s="0"/>
      <c r="O396" s="0"/>
      <c r="P396" s="0"/>
      <c r="Q396" s="0"/>
      <c r="R396" s="0"/>
      <c r="S396" s="0"/>
      <c r="T396" s="0"/>
      <c r="U396" s="113"/>
      <c r="Y396" s="1"/>
      <c r="AMF396" s="0"/>
      <c r="AMG396" s="0"/>
      <c r="AMH396" s="0"/>
    </row>
    <row r="397" customFormat="false" ht="12.8" hidden="false" customHeight="false" outlineLevel="0" collapsed="false">
      <c r="A397" s="96" t="n">
        <v>390</v>
      </c>
      <c r="B397" s="60"/>
      <c r="C397" s="153"/>
      <c r="D397" s="153"/>
      <c r="E397" s="0"/>
      <c r="F397" s="0"/>
      <c r="G397" s="153"/>
      <c r="H397" s="34"/>
      <c r="I397" s="152" t="str">
        <f aca="false">IF(ISBLANK(H397),"",VLOOKUP(H397,A$8:D$507,3,1))</f>
        <v/>
      </c>
      <c r="J397" s="63"/>
      <c r="K397" s="63"/>
      <c r="L397" s="0"/>
      <c r="M397" s="0"/>
      <c r="N397" s="0"/>
      <c r="O397" s="0"/>
      <c r="P397" s="0"/>
      <c r="Q397" s="0"/>
      <c r="R397" s="0"/>
      <c r="S397" s="0"/>
      <c r="T397" s="0"/>
      <c r="U397" s="113"/>
      <c r="Y397" s="1"/>
      <c r="AMF397" s="0"/>
      <c r="AMG397" s="0"/>
      <c r="AMH397" s="0"/>
    </row>
    <row r="398" customFormat="false" ht="12.8" hidden="false" customHeight="false" outlineLevel="0" collapsed="false">
      <c r="A398" s="96" t="n">
        <v>391</v>
      </c>
      <c r="B398" s="60"/>
      <c r="C398" s="153"/>
      <c r="D398" s="153"/>
      <c r="E398" s="0"/>
      <c r="F398" s="0"/>
      <c r="G398" s="153"/>
      <c r="H398" s="34"/>
      <c r="I398" s="152" t="str">
        <f aca="false">IF(ISBLANK(H398),"",VLOOKUP(H398,A$8:D$507,3,1))</f>
        <v/>
      </c>
      <c r="J398" s="63"/>
      <c r="K398" s="63"/>
      <c r="L398" s="0"/>
      <c r="M398" s="0"/>
      <c r="N398" s="0"/>
      <c r="O398" s="0"/>
      <c r="P398" s="0"/>
      <c r="Q398" s="0"/>
      <c r="R398" s="0"/>
      <c r="S398" s="0"/>
      <c r="T398" s="0"/>
      <c r="U398" s="113"/>
      <c r="Y398" s="1"/>
      <c r="AMF398" s="0"/>
      <c r="AMG398" s="0"/>
      <c r="AMH398" s="0"/>
    </row>
    <row r="399" customFormat="false" ht="12.8" hidden="false" customHeight="false" outlineLevel="0" collapsed="false">
      <c r="A399" s="96" t="n">
        <v>392</v>
      </c>
      <c r="B399" s="60"/>
      <c r="C399" s="153"/>
      <c r="D399" s="153"/>
      <c r="E399" s="0"/>
      <c r="F399" s="0"/>
      <c r="G399" s="153"/>
      <c r="H399" s="34"/>
      <c r="I399" s="152" t="str">
        <f aca="false">IF(ISBLANK(H399),"",VLOOKUP(H399,A$8:D$507,3,1))</f>
        <v/>
      </c>
      <c r="J399" s="63"/>
      <c r="K399" s="63"/>
      <c r="L399" s="0"/>
      <c r="M399" s="0"/>
      <c r="N399" s="0"/>
      <c r="O399" s="0"/>
      <c r="P399" s="0"/>
      <c r="Q399" s="0"/>
      <c r="R399" s="0"/>
      <c r="S399" s="0"/>
      <c r="T399" s="0"/>
      <c r="U399" s="113"/>
      <c r="Y399" s="1"/>
      <c r="AMF399" s="0"/>
      <c r="AMG399" s="0"/>
      <c r="AMH399" s="0"/>
    </row>
    <row r="400" customFormat="false" ht="12.8" hidden="false" customHeight="false" outlineLevel="0" collapsed="false">
      <c r="A400" s="96" t="n">
        <v>393</v>
      </c>
      <c r="B400" s="60"/>
      <c r="C400" s="153"/>
      <c r="D400" s="153"/>
      <c r="E400" s="0"/>
      <c r="F400" s="0"/>
      <c r="G400" s="153"/>
      <c r="H400" s="34"/>
      <c r="I400" s="152" t="str">
        <f aca="false">IF(ISBLANK(H400),"",VLOOKUP(H400,A$8:D$507,3,1))</f>
        <v/>
      </c>
      <c r="J400" s="63"/>
      <c r="K400" s="63"/>
      <c r="L400" s="0"/>
      <c r="M400" s="0"/>
      <c r="N400" s="0"/>
      <c r="O400" s="0"/>
      <c r="P400" s="0"/>
      <c r="Q400" s="0"/>
      <c r="R400" s="0"/>
      <c r="S400" s="0"/>
      <c r="T400" s="0"/>
      <c r="U400" s="113"/>
      <c r="Y400" s="1"/>
      <c r="AMF400" s="0"/>
      <c r="AMG400" s="0"/>
      <c r="AMH400" s="0"/>
    </row>
    <row r="401" customFormat="false" ht="12.8" hidden="false" customHeight="false" outlineLevel="0" collapsed="false">
      <c r="A401" s="96" t="n">
        <v>394</v>
      </c>
      <c r="B401" s="60"/>
      <c r="C401" s="153"/>
      <c r="D401" s="153"/>
      <c r="E401" s="0"/>
      <c r="F401" s="0"/>
      <c r="G401" s="153"/>
      <c r="H401" s="34"/>
      <c r="I401" s="152" t="str">
        <f aca="false">IF(ISBLANK(H401),"",VLOOKUP(H401,A$8:D$507,3,1))</f>
        <v/>
      </c>
      <c r="J401" s="63"/>
      <c r="K401" s="63"/>
      <c r="L401" s="0"/>
      <c r="M401" s="0"/>
      <c r="N401" s="0"/>
      <c r="O401" s="0"/>
      <c r="P401" s="0"/>
      <c r="Q401" s="0"/>
      <c r="R401" s="0"/>
      <c r="S401" s="0"/>
      <c r="T401" s="0"/>
      <c r="U401" s="113"/>
      <c r="Y401" s="1"/>
      <c r="AMF401" s="0"/>
      <c r="AMG401" s="0"/>
      <c r="AMH401" s="0"/>
    </row>
    <row r="402" customFormat="false" ht="12.8" hidden="false" customHeight="false" outlineLevel="0" collapsed="false">
      <c r="A402" s="96" t="n">
        <v>395</v>
      </c>
      <c r="B402" s="60"/>
      <c r="C402" s="153"/>
      <c r="D402" s="153"/>
      <c r="E402" s="0"/>
      <c r="F402" s="0"/>
      <c r="G402" s="153"/>
      <c r="H402" s="34"/>
      <c r="I402" s="152" t="str">
        <f aca="false">IF(ISBLANK(H402),"",VLOOKUP(H402,A$8:D$507,3,1))</f>
        <v/>
      </c>
      <c r="J402" s="63"/>
      <c r="K402" s="63"/>
      <c r="L402" s="0"/>
      <c r="M402" s="0"/>
      <c r="N402" s="0"/>
      <c r="O402" s="0"/>
      <c r="P402" s="0"/>
      <c r="Q402" s="0"/>
      <c r="R402" s="0"/>
      <c r="S402" s="0"/>
      <c r="T402" s="0"/>
      <c r="U402" s="113"/>
      <c r="Y402" s="1"/>
      <c r="AMF402" s="0"/>
      <c r="AMG402" s="0"/>
      <c r="AMH402" s="0"/>
    </row>
    <row r="403" customFormat="false" ht="12.8" hidden="false" customHeight="false" outlineLevel="0" collapsed="false">
      <c r="A403" s="96" t="n">
        <v>396</v>
      </c>
      <c r="B403" s="60"/>
      <c r="C403" s="153"/>
      <c r="D403" s="153"/>
      <c r="E403" s="0"/>
      <c r="F403" s="0"/>
      <c r="G403" s="153"/>
      <c r="H403" s="34"/>
      <c r="I403" s="152" t="str">
        <f aca="false">IF(ISBLANK(H403),"",VLOOKUP(H403,A$8:D$507,3,1))</f>
        <v/>
      </c>
      <c r="J403" s="63"/>
      <c r="K403" s="63"/>
      <c r="L403" s="0"/>
      <c r="M403" s="0"/>
      <c r="N403" s="0"/>
      <c r="O403" s="0"/>
      <c r="P403" s="0"/>
      <c r="Q403" s="0"/>
      <c r="R403" s="0"/>
      <c r="S403" s="0"/>
      <c r="T403" s="0"/>
      <c r="U403" s="113"/>
      <c r="Y403" s="1"/>
      <c r="AMF403" s="0"/>
      <c r="AMG403" s="0"/>
      <c r="AMH403" s="0"/>
    </row>
    <row r="404" customFormat="false" ht="12.8" hidden="false" customHeight="false" outlineLevel="0" collapsed="false">
      <c r="A404" s="96" t="n">
        <v>397</v>
      </c>
      <c r="B404" s="60"/>
      <c r="C404" s="153"/>
      <c r="D404" s="153"/>
      <c r="E404" s="0"/>
      <c r="F404" s="0"/>
      <c r="G404" s="153"/>
      <c r="H404" s="34"/>
      <c r="I404" s="152" t="str">
        <f aca="false">IF(ISBLANK(H404),"",VLOOKUP(H404,A$8:D$507,3,1))</f>
        <v/>
      </c>
      <c r="J404" s="63"/>
      <c r="K404" s="63"/>
      <c r="L404" s="0"/>
      <c r="M404" s="0"/>
      <c r="N404" s="0"/>
      <c r="O404" s="0"/>
      <c r="P404" s="0"/>
      <c r="Q404" s="0"/>
      <c r="R404" s="0"/>
      <c r="S404" s="0"/>
      <c r="T404" s="0"/>
      <c r="U404" s="113"/>
      <c r="Y404" s="1"/>
      <c r="AMF404" s="0"/>
      <c r="AMG404" s="0"/>
      <c r="AMH404" s="0"/>
    </row>
    <row r="405" customFormat="false" ht="12.8" hidden="false" customHeight="false" outlineLevel="0" collapsed="false">
      <c r="A405" s="96" t="n">
        <v>398</v>
      </c>
      <c r="B405" s="60"/>
      <c r="C405" s="153"/>
      <c r="D405" s="153"/>
      <c r="E405" s="0"/>
      <c r="F405" s="0"/>
      <c r="G405" s="153"/>
      <c r="H405" s="34"/>
      <c r="I405" s="152" t="str">
        <f aca="false">IF(ISBLANK(H405),"",VLOOKUP(H405,A$8:D$507,3,1))</f>
        <v/>
      </c>
      <c r="J405" s="63"/>
      <c r="K405" s="63"/>
      <c r="L405" s="0"/>
      <c r="M405" s="0"/>
      <c r="N405" s="0"/>
      <c r="O405" s="0"/>
      <c r="P405" s="0"/>
      <c r="Q405" s="0"/>
      <c r="R405" s="0"/>
      <c r="S405" s="0"/>
      <c r="T405" s="0"/>
      <c r="U405" s="113"/>
      <c r="Y405" s="1"/>
      <c r="AMF405" s="0"/>
      <c r="AMG405" s="0"/>
      <c r="AMH405" s="0"/>
    </row>
    <row r="406" customFormat="false" ht="12.8" hidden="false" customHeight="false" outlineLevel="0" collapsed="false">
      <c r="A406" s="96" t="n">
        <v>399</v>
      </c>
      <c r="B406" s="60"/>
      <c r="C406" s="153"/>
      <c r="D406" s="153"/>
      <c r="E406" s="0"/>
      <c r="F406" s="0"/>
      <c r="G406" s="153"/>
      <c r="H406" s="34"/>
      <c r="I406" s="152" t="str">
        <f aca="false">IF(ISBLANK(H406),"",VLOOKUP(H406,A$8:D$507,3,1))</f>
        <v/>
      </c>
      <c r="J406" s="63"/>
      <c r="K406" s="63"/>
      <c r="L406" s="0"/>
      <c r="M406" s="0"/>
      <c r="N406" s="0"/>
      <c r="O406" s="0"/>
      <c r="P406" s="0"/>
      <c r="Q406" s="0"/>
      <c r="R406" s="0"/>
      <c r="S406" s="0"/>
      <c r="T406" s="0"/>
      <c r="U406" s="113"/>
      <c r="Y406" s="1"/>
      <c r="AMF406" s="0"/>
      <c r="AMG406" s="0"/>
      <c r="AMH406" s="0"/>
    </row>
    <row r="407" customFormat="false" ht="12.8" hidden="false" customHeight="false" outlineLevel="0" collapsed="false">
      <c r="A407" s="96" t="n">
        <v>400</v>
      </c>
      <c r="B407" s="60"/>
      <c r="C407" s="153"/>
      <c r="D407" s="153"/>
      <c r="E407" s="0"/>
      <c r="F407" s="0"/>
      <c r="G407" s="153"/>
      <c r="H407" s="34"/>
      <c r="I407" s="152" t="str">
        <f aca="false">IF(ISBLANK(H407),"",VLOOKUP(H407,A$8:D$507,3,1))</f>
        <v/>
      </c>
      <c r="J407" s="63"/>
      <c r="K407" s="63"/>
      <c r="L407" s="0"/>
      <c r="M407" s="0"/>
      <c r="N407" s="0"/>
      <c r="O407" s="0"/>
      <c r="P407" s="0"/>
      <c r="Q407" s="0"/>
      <c r="R407" s="0"/>
      <c r="S407" s="0"/>
      <c r="T407" s="0"/>
      <c r="U407" s="113"/>
      <c r="Y407" s="1"/>
      <c r="AMF407" s="0"/>
      <c r="AMG407" s="0"/>
      <c r="AMH407" s="0"/>
    </row>
    <row r="408" customFormat="false" ht="12.8" hidden="false" customHeight="false" outlineLevel="0" collapsed="false">
      <c r="A408" s="96" t="n">
        <v>401</v>
      </c>
      <c r="B408" s="60"/>
      <c r="C408" s="153"/>
      <c r="D408" s="153"/>
      <c r="E408" s="0"/>
      <c r="F408" s="0"/>
      <c r="G408" s="153"/>
      <c r="H408" s="34"/>
      <c r="I408" s="152" t="str">
        <f aca="false">IF(ISBLANK(H408),"",VLOOKUP(H408,A$8:D$507,3,1))</f>
        <v/>
      </c>
      <c r="J408" s="63"/>
      <c r="K408" s="63"/>
      <c r="L408" s="0"/>
      <c r="M408" s="0"/>
      <c r="N408" s="0"/>
      <c r="O408" s="0"/>
      <c r="P408" s="0"/>
      <c r="Q408" s="0"/>
      <c r="R408" s="0"/>
      <c r="S408" s="0"/>
      <c r="T408" s="0"/>
      <c r="U408" s="113"/>
      <c r="Y408" s="1"/>
      <c r="AMF408" s="0"/>
      <c r="AMG408" s="0"/>
      <c r="AMH408" s="0"/>
    </row>
    <row r="409" customFormat="false" ht="12.8" hidden="false" customHeight="false" outlineLevel="0" collapsed="false">
      <c r="A409" s="96" t="n">
        <v>402</v>
      </c>
      <c r="B409" s="60"/>
      <c r="C409" s="153"/>
      <c r="D409" s="153"/>
      <c r="E409" s="0"/>
      <c r="F409" s="0"/>
      <c r="G409" s="153"/>
      <c r="H409" s="34"/>
      <c r="I409" s="152" t="str">
        <f aca="false">IF(ISBLANK(H409),"",VLOOKUP(H409,A$8:D$507,3,1))</f>
        <v/>
      </c>
      <c r="J409" s="63"/>
      <c r="K409" s="63"/>
      <c r="L409" s="0"/>
      <c r="M409" s="0"/>
      <c r="N409" s="0"/>
      <c r="O409" s="0"/>
      <c r="P409" s="0"/>
      <c r="Q409" s="0"/>
      <c r="R409" s="0"/>
      <c r="S409" s="0"/>
      <c r="T409" s="0"/>
      <c r="U409" s="113"/>
      <c r="Y409" s="1"/>
      <c r="AMF409" s="0"/>
      <c r="AMG409" s="0"/>
      <c r="AMH409" s="0"/>
    </row>
    <row r="410" customFormat="false" ht="12.8" hidden="false" customHeight="false" outlineLevel="0" collapsed="false">
      <c r="A410" s="96" t="n">
        <v>403</v>
      </c>
      <c r="B410" s="60"/>
      <c r="C410" s="153"/>
      <c r="D410" s="153"/>
      <c r="E410" s="0"/>
      <c r="F410" s="0"/>
      <c r="G410" s="153"/>
      <c r="H410" s="34"/>
      <c r="I410" s="152" t="str">
        <f aca="false">IF(ISBLANK(H410),"",VLOOKUP(H410,A$8:D$507,3,1))</f>
        <v/>
      </c>
      <c r="J410" s="63"/>
      <c r="K410" s="63"/>
      <c r="L410" s="0"/>
      <c r="M410" s="0"/>
      <c r="N410" s="0"/>
      <c r="O410" s="0"/>
      <c r="P410" s="0"/>
      <c r="Q410" s="0"/>
      <c r="R410" s="0"/>
      <c r="S410" s="0"/>
      <c r="T410" s="0"/>
      <c r="U410" s="113"/>
      <c r="Y410" s="1"/>
      <c r="AMF410" s="0"/>
      <c r="AMG410" s="0"/>
      <c r="AMH410" s="0"/>
    </row>
    <row r="411" customFormat="false" ht="12.8" hidden="false" customHeight="false" outlineLevel="0" collapsed="false">
      <c r="A411" s="96" t="n">
        <v>404</v>
      </c>
      <c r="B411" s="60"/>
      <c r="C411" s="153"/>
      <c r="D411" s="153"/>
      <c r="E411" s="0"/>
      <c r="F411" s="0"/>
      <c r="G411" s="153"/>
      <c r="H411" s="34"/>
      <c r="I411" s="152" t="str">
        <f aca="false">IF(ISBLANK(H411),"",VLOOKUP(H411,A$8:D$507,3,1))</f>
        <v/>
      </c>
      <c r="J411" s="63"/>
      <c r="K411" s="63"/>
      <c r="L411" s="0"/>
      <c r="M411" s="0"/>
      <c r="N411" s="0"/>
      <c r="O411" s="0"/>
      <c r="P411" s="0"/>
      <c r="Q411" s="0"/>
      <c r="R411" s="0"/>
      <c r="S411" s="0"/>
      <c r="T411" s="0"/>
      <c r="U411" s="113"/>
      <c r="Y411" s="1"/>
      <c r="AMF411" s="0"/>
      <c r="AMG411" s="0"/>
      <c r="AMH411" s="0"/>
    </row>
    <row r="412" customFormat="false" ht="12.8" hidden="false" customHeight="false" outlineLevel="0" collapsed="false">
      <c r="A412" s="96" t="n">
        <v>405</v>
      </c>
      <c r="B412" s="60"/>
      <c r="C412" s="153"/>
      <c r="D412" s="153"/>
      <c r="E412" s="0"/>
      <c r="F412" s="0"/>
      <c r="G412" s="153"/>
      <c r="H412" s="34"/>
      <c r="I412" s="152" t="str">
        <f aca="false">IF(ISBLANK(H412),"",VLOOKUP(H412,A$8:D$507,3,1))</f>
        <v/>
      </c>
      <c r="J412" s="63"/>
      <c r="K412" s="63"/>
      <c r="L412" s="0"/>
      <c r="M412" s="0"/>
      <c r="N412" s="0"/>
      <c r="O412" s="0"/>
      <c r="P412" s="0"/>
      <c r="Q412" s="0"/>
      <c r="R412" s="0"/>
      <c r="S412" s="0"/>
      <c r="T412" s="0"/>
      <c r="U412" s="113"/>
      <c r="Y412" s="1"/>
      <c r="AMF412" s="0"/>
      <c r="AMG412" s="0"/>
      <c r="AMH412" s="0"/>
    </row>
    <row r="413" customFormat="false" ht="12.8" hidden="false" customHeight="false" outlineLevel="0" collapsed="false">
      <c r="A413" s="96" t="n">
        <v>406</v>
      </c>
      <c r="B413" s="60"/>
      <c r="C413" s="153"/>
      <c r="D413" s="153"/>
      <c r="E413" s="0"/>
      <c r="F413" s="0"/>
      <c r="G413" s="153"/>
      <c r="H413" s="34"/>
      <c r="I413" s="152" t="str">
        <f aca="false">IF(ISBLANK(H413),"",VLOOKUP(H413,A$8:D$507,3,1))</f>
        <v/>
      </c>
      <c r="J413" s="63"/>
      <c r="K413" s="63"/>
      <c r="L413" s="0"/>
      <c r="M413" s="0"/>
      <c r="N413" s="0"/>
      <c r="O413" s="0"/>
      <c r="P413" s="0"/>
      <c r="Q413" s="0"/>
      <c r="R413" s="0"/>
      <c r="S413" s="0"/>
      <c r="T413" s="0"/>
      <c r="U413" s="113"/>
      <c r="Y413" s="1"/>
      <c r="AMF413" s="0"/>
      <c r="AMG413" s="0"/>
      <c r="AMH413" s="0"/>
    </row>
    <row r="414" customFormat="false" ht="12.8" hidden="false" customHeight="false" outlineLevel="0" collapsed="false">
      <c r="A414" s="96" t="n">
        <v>407</v>
      </c>
      <c r="B414" s="60"/>
      <c r="C414" s="153"/>
      <c r="D414" s="153"/>
      <c r="E414" s="0"/>
      <c r="F414" s="0"/>
      <c r="G414" s="153"/>
      <c r="H414" s="34"/>
      <c r="I414" s="152" t="str">
        <f aca="false">IF(ISBLANK(H414),"",VLOOKUP(H414,A$8:D$507,3,1))</f>
        <v/>
      </c>
      <c r="J414" s="63"/>
      <c r="K414" s="63"/>
      <c r="L414" s="0"/>
      <c r="M414" s="0"/>
      <c r="N414" s="0"/>
      <c r="O414" s="0"/>
      <c r="P414" s="0"/>
      <c r="Q414" s="0"/>
      <c r="R414" s="0"/>
      <c r="S414" s="0"/>
      <c r="T414" s="0"/>
      <c r="U414" s="113"/>
      <c r="Y414" s="1"/>
      <c r="AMF414" s="0"/>
      <c r="AMG414" s="0"/>
      <c r="AMH414" s="0"/>
    </row>
    <row r="415" customFormat="false" ht="12.8" hidden="false" customHeight="false" outlineLevel="0" collapsed="false">
      <c r="A415" s="96" t="n">
        <v>408</v>
      </c>
      <c r="B415" s="60"/>
      <c r="C415" s="153"/>
      <c r="D415" s="153"/>
      <c r="E415" s="0"/>
      <c r="F415" s="0"/>
      <c r="G415" s="153"/>
      <c r="H415" s="34"/>
      <c r="I415" s="152" t="str">
        <f aca="false">IF(ISBLANK(H415),"",VLOOKUP(H415,A$8:D$507,3,1))</f>
        <v/>
      </c>
      <c r="J415" s="63"/>
      <c r="K415" s="63"/>
      <c r="L415" s="0"/>
      <c r="M415" s="0"/>
      <c r="N415" s="0"/>
      <c r="O415" s="0"/>
      <c r="P415" s="0"/>
      <c r="Q415" s="0"/>
      <c r="R415" s="0"/>
      <c r="S415" s="0"/>
      <c r="T415" s="0"/>
      <c r="U415" s="113"/>
      <c r="Y415" s="1"/>
      <c r="AMF415" s="0"/>
      <c r="AMG415" s="0"/>
      <c r="AMH415" s="0"/>
    </row>
    <row r="416" customFormat="false" ht="12.8" hidden="false" customHeight="false" outlineLevel="0" collapsed="false">
      <c r="A416" s="96" t="n">
        <v>409</v>
      </c>
      <c r="B416" s="60"/>
      <c r="C416" s="153"/>
      <c r="D416" s="153"/>
      <c r="E416" s="0"/>
      <c r="F416" s="0"/>
      <c r="G416" s="153"/>
      <c r="H416" s="34"/>
      <c r="I416" s="152" t="str">
        <f aca="false">IF(ISBLANK(H416),"",VLOOKUP(H416,A$8:D$507,3,1))</f>
        <v/>
      </c>
      <c r="J416" s="63"/>
      <c r="K416" s="63"/>
      <c r="L416" s="0"/>
      <c r="M416" s="0"/>
      <c r="N416" s="0"/>
      <c r="O416" s="0"/>
      <c r="P416" s="0"/>
      <c r="Q416" s="0"/>
      <c r="R416" s="0"/>
      <c r="S416" s="0"/>
      <c r="T416" s="0"/>
      <c r="U416" s="113"/>
      <c r="Y416" s="1"/>
      <c r="AMF416" s="0"/>
      <c r="AMG416" s="0"/>
      <c r="AMH416" s="0"/>
    </row>
    <row r="417" customFormat="false" ht="12.8" hidden="false" customHeight="false" outlineLevel="0" collapsed="false">
      <c r="A417" s="96" t="n">
        <v>410</v>
      </c>
      <c r="B417" s="60"/>
      <c r="C417" s="153"/>
      <c r="D417" s="153"/>
      <c r="E417" s="0"/>
      <c r="F417" s="0"/>
      <c r="G417" s="153"/>
      <c r="H417" s="34"/>
      <c r="I417" s="152" t="str">
        <f aca="false">IF(ISBLANK(H417),"",VLOOKUP(H417,A$8:D$507,3,1))</f>
        <v/>
      </c>
      <c r="J417" s="63"/>
      <c r="K417" s="63"/>
      <c r="L417" s="0"/>
      <c r="M417" s="0"/>
      <c r="N417" s="0"/>
      <c r="O417" s="0"/>
      <c r="P417" s="0"/>
      <c r="Q417" s="0"/>
      <c r="R417" s="0"/>
      <c r="S417" s="0"/>
      <c r="T417" s="0"/>
      <c r="U417" s="113"/>
      <c r="Y417" s="1"/>
      <c r="AMF417" s="0"/>
      <c r="AMG417" s="0"/>
      <c r="AMH417" s="0"/>
    </row>
    <row r="418" customFormat="false" ht="12.8" hidden="false" customHeight="false" outlineLevel="0" collapsed="false">
      <c r="A418" s="96" t="n">
        <v>411</v>
      </c>
      <c r="B418" s="60"/>
      <c r="C418" s="153"/>
      <c r="D418" s="153"/>
      <c r="E418" s="0"/>
      <c r="F418" s="0"/>
      <c r="G418" s="153"/>
      <c r="H418" s="34"/>
      <c r="I418" s="152" t="str">
        <f aca="false">IF(ISBLANK(H418),"",VLOOKUP(H418,A$8:D$507,3,1))</f>
        <v/>
      </c>
      <c r="J418" s="63"/>
      <c r="K418" s="63"/>
      <c r="L418" s="0"/>
      <c r="M418" s="0"/>
      <c r="N418" s="0"/>
      <c r="O418" s="0"/>
      <c r="P418" s="0"/>
      <c r="Q418" s="0"/>
      <c r="R418" s="0"/>
      <c r="S418" s="0"/>
      <c r="T418" s="0"/>
      <c r="U418" s="113"/>
      <c r="Y418" s="1"/>
      <c r="AMF418" s="0"/>
      <c r="AMG418" s="0"/>
      <c r="AMH418" s="0"/>
    </row>
    <row r="419" customFormat="false" ht="12.8" hidden="false" customHeight="false" outlineLevel="0" collapsed="false">
      <c r="A419" s="96" t="n">
        <v>412</v>
      </c>
      <c r="B419" s="60"/>
      <c r="C419" s="153"/>
      <c r="D419" s="153"/>
      <c r="E419" s="0"/>
      <c r="F419" s="0"/>
      <c r="G419" s="153"/>
      <c r="H419" s="34"/>
      <c r="I419" s="152" t="str">
        <f aca="false">IF(ISBLANK(H419),"",VLOOKUP(H419,A$8:D$507,3,1))</f>
        <v/>
      </c>
      <c r="J419" s="63"/>
      <c r="K419" s="63"/>
      <c r="L419" s="0"/>
      <c r="M419" s="0"/>
      <c r="N419" s="0"/>
      <c r="O419" s="0"/>
      <c r="P419" s="0"/>
      <c r="Q419" s="0"/>
      <c r="R419" s="0"/>
      <c r="S419" s="0"/>
      <c r="T419" s="0"/>
      <c r="U419" s="113"/>
      <c r="Y419" s="1"/>
      <c r="AMF419" s="0"/>
      <c r="AMG419" s="0"/>
      <c r="AMH419" s="0"/>
    </row>
    <row r="420" customFormat="false" ht="12.8" hidden="false" customHeight="false" outlineLevel="0" collapsed="false">
      <c r="A420" s="96" t="n">
        <v>413</v>
      </c>
      <c r="B420" s="60"/>
      <c r="C420" s="153"/>
      <c r="D420" s="153"/>
      <c r="E420" s="0"/>
      <c r="F420" s="0"/>
      <c r="G420" s="153"/>
      <c r="H420" s="34"/>
      <c r="I420" s="152" t="str">
        <f aca="false">IF(ISBLANK(H420),"",VLOOKUP(H420,A$8:D$507,3,1))</f>
        <v/>
      </c>
      <c r="J420" s="63"/>
      <c r="K420" s="63"/>
      <c r="L420" s="0"/>
      <c r="M420" s="0"/>
      <c r="N420" s="0"/>
      <c r="O420" s="0"/>
      <c r="P420" s="0"/>
      <c r="Q420" s="0"/>
      <c r="R420" s="0"/>
      <c r="S420" s="0"/>
      <c r="T420" s="0"/>
      <c r="U420" s="113"/>
      <c r="Y420" s="1"/>
      <c r="AMF420" s="0"/>
      <c r="AMG420" s="0"/>
      <c r="AMH420" s="0"/>
    </row>
    <row r="421" customFormat="false" ht="12.8" hidden="false" customHeight="false" outlineLevel="0" collapsed="false">
      <c r="A421" s="96" t="n">
        <v>414</v>
      </c>
      <c r="B421" s="60"/>
      <c r="C421" s="153"/>
      <c r="D421" s="153"/>
      <c r="E421" s="0"/>
      <c r="F421" s="0"/>
      <c r="G421" s="153"/>
      <c r="H421" s="34"/>
      <c r="I421" s="152" t="str">
        <f aca="false">IF(ISBLANK(H421),"",VLOOKUP(H421,A$8:D$507,3,1))</f>
        <v/>
      </c>
      <c r="J421" s="63"/>
      <c r="K421" s="63"/>
      <c r="L421" s="0"/>
      <c r="M421" s="0"/>
      <c r="N421" s="0"/>
      <c r="O421" s="0"/>
      <c r="P421" s="0"/>
      <c r="Q421" s="0"/>
      <c r="R421" s="0"/>
      <c r="S421" s="0"/>
      <c r="T421" s="0"/>
      <c r="U421" s="113"/>
      <c r="Y421" s="1"/>
      <c r="AMF421" s="0"/>
      <c r="AMG421" s="0"/>
      <c r="AMH421" s="0"/>
    </row>
    <row r="422" customFormat="false" ht="12.8" hidden="false" customHeight="false" outlineLevel="0" collapsed="false">
      <c r="A422" s="96" t="n">
        <v>415</v>
      </c>
      <c r="B422" s="60"/>
      <c r="C422" s="153"/>
      <c r="D422" s="153"/>
      <c r="E422" s="0"/>
      <c r="F422" s="0"/>
      <c r="G422" s="153"/>
      <c r="H422" s="34"/>
      <c r="I422" s="152" t="str">
        <f aca="false">IF(ISBLANK(H422),"",VLOOKUP(H422,A$8:D$507,3,1))</f>
        <v/>
      </c>
      <c r="J422" s="63"/>
      <c r="K422" s="63"/>
      <c r="L422" s="0"/>
      <c r="M422" s="0"/>
      <c r="N422" s="0"/>
      <c r="O422" s="0"/>
      <c r="P422" s="0"/>
      <c r="Q422" s="0"/>
      <c r="R422" s="0"/>
      <c r="S422" s="0"/>
      <c r="T422" s="0"/>
      <c r="U422" s="113"/>
      <c r="Y422" s="1"/>
      <c r="AMF422" s="0"/>
      <c r="AMG422" s="0"/>
      <c r="AMH422" s="0"/>
    </row>
    <row r="423" customFormat="false" ht="12.8" hidden="false" customHeight="false" outlineLevel="0" collapsed="false">
      <c r="A423" s="96" t="n">
        <v>416</v>
      </c>
      <c r="B423" s="60"/>
      <c r="C423" s="153"/>
      <c r="D423" s="153"/>
      <c r="E423" s="0"/>
      <c r="F423" s="0"/>
      <c r="G423" s="153"/>
      <c r="H423" s="34"/>
      <c r="I423" s="152" t="str">
        <f aca="false">IF(ISBLANK(H423),"",VLOOKUP(H423,A$8:D$507,3,1))</f>
        <v/>
      </c>
      <c r="J423" s="63"/>
      <c r="K423" s="63"/>
      <c r="L423" s="0"/>
      <c r="M423" s="0"/>
      <c r="N423" s="0"/>
      <c r="O423" s="0"/>
      <c r="P423" s="0"/>
      <c r="Q423" s="0"/>
      <c r="R423" s="0"/>
      <c r="S423" s="0"/>
      <c r="T423" s="0"/>
      <c r="U423" s="113"/>
      <c r="Y423" s="1"/>
      <c r="AMF423" s="0"/>
      <c r="AMG423" s="0"/>
      <c r="AMH423" s="0"/>
    </row>
    <row r="424" customFormat="false" ht="12.8" hidden="false" customHeight="false" outlineLevel="0" collapsed="false">
      <c r="A424" s="96" t="n">
        <v>417</v>
      </c>
      <c r="B424" s="60"/>
      <c r="C424" s="153"/>
      <c r="D424" s="153"/>
      <c r="E424" s="0"/>
      <c r="F424" s="0"/>
      <c r="G424" s="153"/>
      <c r="H424" s="34"/>
      <c r="I424" s="152" t="str">
        <f aca="false">IF(ISBLANK(H424),"",VLOOKUP(H424,A$8:D$507,3,1))</f>
        <v/>
      </c>
      <c r="J424" s="63"/>
      <c r="K424" s="63"/>
      <c r="L424" s="0"/>
      <c r="M424" s="0"/>
      <c r="N424" s="0"/>
      <c r="O424" s="0"/>
      <c r="P424" s="0"/>
      <c r="Q424" s="0"/>
      <c r="R424" s="0"/>
      <c r="S424" s="0"/>
      <c r="T424" s="0"/>
      <c r="U424" s="113"/>
      <c r="Y424" s="1"/>
      <c r="AMF424" s="0"/>
      <c r="AMG424" s="0"/>
      <c r="AMH424" s="0"/>
    </row>
    <row r="425" customFormat="false" ht="12.8" hidden="false" customHeight="false" outlineLevel="0" collapsed="false">
      <c r="A425" s="96" t="n">
        <v>418</v>
      </c>
      <c r="B425" s="60"/>
      <c r="C425" s="153"/>
      <c r="D425" s="153"/>
      <c r="E425" s="0"/>
      <c r="F425" s="0"/>
      <c r="G425" s="153"/>
      <c r="H425" s="34"/>
      <c r="I425" s="152" t="str">
        <f aca="false">IF(ISBLANK(H425),"",VLOOKUP(H425,A$8:D$507,3,1))</f>
        <v/>
      </c>
      <c r="J425" s="63"/>
      <c r="K425" s="63"/>
      <c r="L425" s="0"/>
      <c r="M425" s="0"/>
      <c r="N425" s="0"/>
      <c r="O425" s="0"/>
      <c r="P425" s="0"/>
      <c r="Q425" s="0"/>
      <c r="R425" s="0"/>
      <c r="S425" s="0"/>
      <c r="T425" s="0"/>
      <c r="U425" s="113"/>
      <c r="Y425" s="1"/>
      <c r="AMF425" s="0"/>
      <c r="AMG425" s="0"/>
      <c r="AMH425" s="0"/>
    </row>
    <row r="426" customFormat="false" ht="12.8" hidden="false" customHeight="false" outlineLevel="0" collapsed="false">
      <c r="A426" s="96" t="n">
        <v>419</v>
      </c>
      <c r="B426" s="60"/>
      <c r="C426" s="153"/>
      <c r="D426" s="153"/>
      <c r="E426" s="0"/>
      <c r="F426" s="0"/>
      <c r="G426" s="153"/>
      <c r="H426" s="34"/>
      <c r="I426" s="152" t="str">
        <f aca="false">IF(ISBLANK(H426),"",VLOOKUP(H426,A$8:D$507,3,1))</f>
        <v/>
      </c>
      <c r="J426" s="63"/>
      <c r="K426" s="63"/>
      <c r="L426" s="0"/>
      <c r="M426" s="0"/>
      <c r="N426" s="0"/>
      <c r="O426" s="0"/>
      <c r="P426" s="0"/>
      <c r="Q426" s="0"/>
      <c r="R426" s="0"/>
      <c r="S426" s="0"/>
      <c r="T426" s="0"/>
      <c r="U426" s="113"/>
      <c r="Y426" s="1"/>
      <c r="AMF426" s="0"/>
      <c r="AMG426" s="0"/>
      <c r="AMH426" s="0"/>
    </row>
    <row r="427" customFormat="false" ht="12.8" hidden="false" customHeight="false" outlineLevel="0" collapsed="false">
      <c r="A427" s="96" t="n">
        <v>420</v>
      </c>
      <c r="B427" s="60"/>
      <c r="C427" s="153"/>
      <c r="D427" s="153"/>
      <c r="E427" s="0"/>
      <c r="F427" s="0"/>
      <c r="G427" s="153"/>
      <c r="H427" s="34"/>
      <c r="I427" s="152" t="str">
        <f aca="false">IF(ISBLANK(H427),"",VLOOKUP(H427,A$8:D$507,3,1))</f>
        <v/>
      </c>
      <c r="J427" s="63"/>
      <c r="K427" s="63"/>
      <c r="L427" s="0"/>
      <c r="M427" s="0"/>
      <c r="N427" s="0"/>
      <c r="O427" s="0"/>
      <c r="P427" s="0"/>
      <c r="Q427" s="0"/>
      <c r="R427" s="0"/>
      <c r="S427" s="0"/>
      <c r="T427" s="0"/>
      <c r="U427" s="113"/>
      <c r="Y427" s="1"/>
      <c r="AMF427" s="0"/>
      <c r="AMG427" s="0"/>
      <c r="AMH427" s="0"/>
    </row>
    <row r="428" customFormat="false" ht="12.8" hidden="false" customHeight="false" outlineLevel="0" collapsed="false">
      <c r="A428" s="96" t="n">
        <v>421</v>
      </c>
      <c r="B428" s="60"/>
      <c r="C428" s="153"/>
      <c r="D428" s="153"/>
      <c r="E428" s="0"/>
      <c r="F428" s="0"/>
      <c r="G428" s="153"/>
      <c r="H428" s="34"/>
      <c r="I428" s="152" t="str">
        <f aca="false">IF(ISBLANK(H428),"",VLOOKUP(H428,A$8:D$507,3,1))</f>
        <v/>
      </c>
      <c r="J428" s="63"/>
      <c r="K428" s="63"/>
      <c r="L428" s="0"/>
      <c r="M428" s="0"/>
      <c r="N428" s="0"/>
      <c r="O428" s="0"/>
      <c r="P428" s="0"/>
      <c r="Q428" s="0"/>
      <c r="R428" s="0"/>
      <c r="S428" s="0"/>
      <c r="T428" s="0"/>
      <c r="U428" s="113"/>
      <c r="Y428" s="1"/>
      <c r="AMF428" s="0"/>
      <c r="AMG428" s="0"/>
      <c r="AMH428" s="0"/>
    </row>
    <row r="429" customFormat="false" ht="12.8" hidden="false" customHeight="false" outlineLevel="0" collapsed="false">
      <c r="A429" s="96" t="n">
        <v>422</v>
      </c>
      <c r="B429" s="60"/>
      <c r="C429" s="153"/>
      <c r="D429" s="153"/>
      <c r="E429" s="0"/>
      <c r="F429" s="0"/>
      <c r="G429" s="153"/>
      <c r="H429" s="34"/>
      <c r="I429" s="152" t="str">
        <f aca="false">IF(ISBLANK(H429),"",VLOOKUP(H429,A$8:D$507,3,1))</f>
        <v/>
      </c>
      <c r="J429" s="63"/>
      <c r="K429" s="63"/>
      <c r="L429" s="0"/>
      <c r="M429" s="0"/>
      <c r="N429" s="0"/>
      <c r="O429" s="0"/>
      <c r="P429" s="0"/>
      <c r="Q429" s="0"/>
      <c r="R429" s="0"/>
      <c r="S429" s="0"/>
      <c r="T429" s="0"/>
      <c r="U429" s="113"/>
      <c r="Y429" s="1"/>
      <c r="AMF429" s="0"/>
      <c r="AMG429" s="0"/>
      <c r="AMH429" s="0"/>
    </row>
    <row r="430" customFormat="false" ht="12.8" hidden="false" customHeight="false" outlineLevel="0" collapsed="false">
      <c r="A430" s="96" t="n">
        <v>423</v>
      </c>
      <c r="B430" s="60"/>
      <c r="C430" s="153"/>
      <c r="D430" s="153"/>
      <c r="E430" s="0"/>
      <c r="F430" s="0"/>
      <c r="G430" s="153"/>
      <c r="H430" s="34"/>
      <c r="I430" s="152" t="str">
        <f aca="false">IF(ISBLANK(H430),"",VLOOKUP(H430,A$8:D$507,3,1))</f>
        <v/>
      </c>
      <c r="J430" s="63"/>
      <c r="K430" s="63"/>
      <c r="L430" s="0"/>
      <c r="M430" s="0"/>
      <c r="N430" s="0"/>
      <c r="O430" s="0"/>
      <c r="P430" s="0"/>
      <c r="Q430" s="0"/>
      <c r="R430" s="0"/>
      <c r="S430" s="0"/>
      <c r="T430" s="0"/>
      <c r="U430" s="113"/>
      <c r="Y430" s="1"/>
      <c r="AMF430" s="0"/>
      <c r="AMG430" s="0"/>
      <c r="AMH430" s="0"/>
    </row>
    <row r="431" customFormat="false" ht="12.8" hidden="false" customHeight="false" outlineLevel="0" collapsed="false">
      <c r="A431" s="96" t="n">
        <v>424</v>
      </c>
      <c r="B431" s="60"/>
      <c r="C431" s="153"/>
      <c r="D431" s="153"/>
      <c r="E431" s="0"/>
      <c r="F431" s="0"/>
      <c r="G431" s="153"/>
      <c r="H431" s="34"/>
      <c r="I431" s="152" t="str">
        <f aca="false">IF(ISBLANK(H431),"",VLOOKUP(H431,A$8:D$507,3,1))</f>
        <v/>
      </c>
      <c r="J431" s="63"/>
      <c r="K431" s="63"/>
      <c r="L431" s="0"/>
      <c r="M431" s="0"/>
      <c r="N431" s="0"/>
      <c r="O431" s="0"/>
      <c r="P431" s="0"/>
      <c r="Q431" s="0"/>
      <c r="R431" s="0"/>
      <c r="S431" s="0"/>
      <c r="T431" s="0"/>
      <c r="U431" s="113"/>
      <c r="Y431" s="1"/>
      <c r="AMF431" s="0"/>
      <c r="AMG431" s="0"/>
      <c r="AMH431" s="0"/>
    </row>
    <row r="432" customFormat="false" ht="12.8" hidden="false" customHeight="false" outlineLevel="0" collapsed="false">
      <c r="A432" s="96" t="n">
        <v>425</v>
      </c>
      <c r="B432" s="60"/>
      <c r="C432" s="153"/>
      <c r="D432" s="153"/>
      <c r="E432" s="0"/>
      <c r="F432" s="0"/>
      <c r="G432" s="153"/>
      <c r="H432" s="34"/>
      <c r="I432" s="152" t="str">
        <f aca="false">IF(ISBLANK(H432),"",VLOOKUP(H432,A$8:D$507,3,1))</f>
        <v/>
      </c>
      <c r="J432" s="63"/>
      <c r="K432" s="63"/>
      <c r="L432" s="0"/>
      <c r="M432" s="0"/>
      <c r="N432" s="0"/>
      <c r="O432" s="0"/>
      <c r="P432" s="0"/>
      <c r="Q432" s="0"/>
      <c r="R432" s="0"/>
      <c r="S432" s="0"/>
      <c r="T432" s="0"/>
      <c r="U432" s="113"/>
      <c r="Y432" s="1"/>
      <c r="AMF432" s="0"/>
      <c r="AMG432" s="0"/>
      <c r="AMH432" s="0"/>
    </row>
    <row r="433" customFormat="false" ht="12.8" hidden="false" customHeight="false" outlineLevel="0" collapsed="false">
      <c r="A433" s="96" t="n">
        <v>426</v>
      </c>
      <c r="B433" s="60"/>
      <c r="C433" s="153"/>
      <c r="D433" s="153"/>
      <c r="E433" s="0"/>
      <c r="F433" s="0"/>
      <c r="G433" s="153"/>
      <c r="H433" s="34"/>
      <c r="I433" s="152" t="str">
        <f aca="false">IF(ISBLANK(H433),"",VLOOKUP(H433,A$8:D$507,3,1))</f>
        <v/>
      </c>
      <c r="J433" s="63"/>
      <c r="K433" s="63"/>
      <c r="L433" s="0"/>
      <c r="M433" s="0"/>
      <c r="N433" s="0"/>
      <c r="O433" s="0"/>
      <c r="P433" s="0"/>
      <c r="Q433" s="0"/>
      <c r="R433" s="0"/>
      <c r="S433" s="0"/>
      <c r="T433" s="0"/>
      <c r="U433" s="113"/>
      <c r="Y433" s="1"/>
      <c r="AMF433" s="0"/>
      <c r="AMG433" s="0"/>
      <c r="AMH433" s="0"/>
    </row>
    <row r="434" customFormat="false" ht="12.8" hidden="false" customHeight="false" outlineLevel="0" collapsed="false">
      <c r="A434" s="96" t="n">
        <v>427</v>
      </c>
      <c r="B434" s="60"/>
      <c r="C434" s="153"/>
      <c r="D434" s="153"/>
      <c r="E434" s="0"/>
      <c r="F434" s="0"/>
      <c r="G434" s="153"/>
      <c r="H434" s="34"/>
      <c r="I434" s="152" t="str">
        <f aca="false">IF(ISBLANK(H434),"",VLOOKUP(H434,A$8:D$507,3,1))</f>
        <v/>
      </c>
      <c r="J434" s="63"/>
      <c r="K434" s="63"/>
      <c r="L434" s="0"/>
      <c r="M434" s="0"/>
      <c r="N434" s="0"/>
      <c r="O434" s="0"/>
      <c r="P434" s="0"/>
      <c r="Q434" s="0"/>
      <c r="R434" s="0"/>
      <c r="S434" s="0"/>
      <c r="T434" s="0"/>
      <c r="U434" s="113"/>
      <c r="Y434" s="1"/>
      <c r="AMF434" s="0"/>
      <c r="AMG434" s="0"/>
      <c r="AMH434" s="0"/>
    </row>
    <row r="435" customFormat="false" ht="12.8" hidden="false" customHeight="false" outlineLevel="0" collapsed="false">
      <c r="A435" s="96" t="n">
        <v>428</v>
      </c>
      <c r="B435" s="60"/>
      <c r="C435" s="153"/>
      <c r="D435" s="153"/>
      <c r="E435" s="0"/>
      <c r="F435" s="0"/>
      <c r="G435" s="153"/>
      <c r="H435" s="34"/>
      <c r="I435" s="152" t="str">
        <f aca="false">IF(ISBLANK(H435),"",VLOOKUP(H435,A$8:D$507,3,1))</f>
        <v/>
      </c>
      <c r="J435" s="63"/>
      <c r="K435" s="63"/>
      <c r="L435" s="0"/>
      <c r="M435" s="0"/>
      <c r="N435" s="0"/>
      <c r="O435" s="0"/>
      <c r="P435" s="0"/>
      <c r="Q435" s="0"/>
      <c r="R435" s="0"/>
      <c r="S435" s="0"/>
      <c r="T435" s="0"/>
      <c r="U435" s="113"/>
      <c r="Y435" s="1"/>
      <c r="AMF435" s="0"/>
      <c r="AMG435" s="0"/>
      <c r="AMH435" s="0"/>
    </row>
    <row r="436" customFormat="false" ht="12.8" hidden="false" customHeight="false" outlineLevel="0" collapsed="false">
      <c r="A436" s="96" t="n">
        <v>429</v>
      </c>
      <c r="B436" s="60"/>
      <c r="C436" s="153"/>
      <c r="D436" s="153"/>
      <c r="E436" s="0"/>
      <c r="F436" s="0"/>
      <c r="G436" s="153"/>
      <c r="H436" s="34"/>
      <c r="I436" s="152" t="str">
        <f aca="false">IF(ISBLANK(H436),"",VLOOKUP(H436,A$8:D$507,3,1))</f>
        <v/>
      </c>
      <c r="J436" s="63"/>
      <c r="K436" s="63"/>
      <c r="L436" s="0"/>
      <c r="M436" s="0"/>
      <c r="N436" s="0"/>
      <c r="O436" s="0"/>
      <c r="P436" s="0"/>
      <c r="Q436" s="0"/>
      <c r="R436" s="0"/>
      <c r="S436" s="0"/>
      <c r="T436" s="0"/>
      <c r="U436" s="113"/>
      <c r="Y436" s="1"/>
      <c r="AMF436" s="0"/>
      <c r="AMG436" s="0"/>
      <c r="AMH436" s="0"/>
    </row>
    <row r="437" customFormat="false" ht="12.8" hidden="false" customHeight="false" outlineLevel="0" collapsed="false">
      <c r="A437" s="96" t="n">
        <v>430</v>
      </c>
      <c r="B437" s="60"/>
      <c r="C437" s="153"/>
      <c r="D437" s="153"/>
      <c r="E437" s="0"/>
      <c r="F437" s="0"/>
      <c r="G437" s="153"/>
      <c r="H437" s="34"/>
      <c r="I437" s="152" t="str">
        <f aca="false">IF(ISBLANK(H437),"",VLOOKUP(H437,A$8:D$507,3,1))</f>
        <v/>
      </c>
      <c r="J437" s="63"/>
      <c r="K437" s="63"/>
      <c r="L437" s="0"/>
      <c r="M437" s="0"/>
      <c r="N437" s="0"/>
      <c r="O437" s="0"/>
      <c r="P437" s="0"/>
      <c r="Q437" s="0"/>
      <c r="R437" s="0"/>
      <c r="S437" s="0"/>
      <c r="T437" s="0"/>
      <c r="U437" s="113"/>
      <c r="Y437" s="1"/>
      <c r="AMF437" s="0"/>
      <c r="AMG437" s="0"/>
      <c r="AMH437" s="0"/>
    </row>
    <row r="438" customFormat="false" ht="12.8" hidden="false" customHeight="false" outlineLevel="0" collapsed="false">
      <c r="A438" s="96" t="n">
        <v>431</v>
      </c>
      <c r="B438" s="60"/>
      <c r="C438" s="153"/>
      <c r="D438" s="153"/>
      <c r="E438" s="0"/>
      <c r="F438" s="0"/>
      <c r="G438" s="153"/>
      <c r="H438" s="34"/>
      <c r="I438" s="152" t="str">
        <f aca="false">IF(ISBLANK(H438),"",VLOOKUP(H438,A$8:D$507,3,1))</f>
        <v/>
      </c>
      <c r="J438" s="63"/>
      <c r="K438" s="63"/>
      <c r="L438" s="0"/>
      <c r="M438" s="0"/>
      <c r="N438" s="0"/>
      <c r="O438" s="0"/>
      <c r="P438" s="0"/>
      <c r="Q438" s="0"/>
      <c r="R438" s="0"/>
      <c r="S438" s="0"/>
      <c r="T438" s="0"/>
      <c r="U438" s="113"/>
      <c r="Y438" s="1"/>
      <c r="AMF438" s="0"/>
      <c r="AMG438" s="0"/>
      <c r="AMH438" s="0"/>
    </row>
    <row r="439" customFormat="false" ht="12.8" hidden="false" customHeight="false" outlineLevel="0" collapsed="false">
      <c r="A439" s="96" t="n">
        <v>432</v>
      </c>
      <c r="B439" s="60"/>
      <c r="C439" s="153"/>
      <c r="D439" s="153"/>
      <c r="E439" s="0"/>
      <c r="F439" s="0"/>
      <c r="G439" s="153"/>
      <c r="H439" s="34"/>
      <c r="I439" s="152" t="str">
        <f aca="false">IF(ISBLANK(H439),"",VLOOKUP(H439,A$8:D$507,3,1))</f>
        <v/>
      </c>
      <c r="J439" s="63"/>
      <c r="K439" s="63"/>
      <c r="L439" s="0"/>
      <c r="M439" s="0"/>
      <c r="N439" s="0"/>
      <c r="O439" s="0"/>
      <c r="P439" s="0"/>
      <c r="Q439" s="0"/>
      <c r="R439" s="0"/>
      <c r="S439" s="0"/>
      <c r="T439" s="0"/>
      <c r="U439" s="113"/>
      <c r="Y439" s="1"/>
      <c r="AMF439" s="0"/>
      <c r="AMG439" s="0"/>
      <c r="AMH439" s="0"/>
    </row>
    <row r="440" customFormat="false" ht="12.8" hidden="false" customHeight="false" outlineLevel="0" collapsed="false">
      <c r="A440" s="96" t="n">
        <v>433</v>
      </c>
      <c r="B440" s="60"/>
      <c r="C440" s="153"/>
      <c r="D440" s="153"/>
      <c r="E440" s="0"/>
      <c r="F440" s="0"/>
      <c r="G440" s="153"/>
      <c r="H440" s="34"/>
      <c r="I440" s="152" t="str">
        <f aca="false">IF(ISBLANK(H440),"",VLOOKUP(H440,A$8:D$507,3,1))</f>
        <v/>
      </c>
      <c r="J440" s="63"/>
      <c r="K440" s="63"/>
      <c r="L440" s="0"/>
      <c r="M440" s="0"/>
      <c r="N440" s="0"/>
      <c r="O440" s="0"/>
      <c r="P440" s="0"/>
      <c r="Q440" s="0"/>
      <c r="R440" s="0"/>
      <c r="S440" s="0"/>
      <c r="T440" s="0"/>
      <c r="U440" s="113"/>
      <c r="Y440" s="1"/>
      <c r="AMF440" s="0"/>
      <c r="AMG440" s="0"/>
      <c r="AMH440" s="0"/>
    </row>
    <row r="441" customFormat="false" ht="12.8" hidden="false" customHeight="false" outlineLevel="0" collapsed="false">
      <c r="A441" s="96" t="n">
        <v>434</v>
      </c>
      <c r="B441" s="60"/>
      <c r="C441" s="153"/>
      <c r="D441" s="153"/>
      <c r="E441" s="0"/>
      <c r="F441" s="0"/>
      <c r="G441" s="153"/>
      <c r="H441" s="34"/>
      <c r="I441" s="152" t="str">
        <f aca="false">IF(ISBLANK(H441),"",VLOOKUP(H441,A$8:D$507,3,1))</f>
        <v/>
      </c>
      <c r="J441" s="63"/>
      <c r="K441" s="63"/>
      <c r="L441" s="0"/>
      <c r="M441" s="0"/>
      <c r="N441" s="0"/>
      <c r="O441" s="0"/>
      <c r="P441" s="0"/>
      <c r="Q441" s="0"/>
      <c r="R441" s="0"/>
      <c r="S441" s="0"/>
      <c r="T441" s="0"/>
      <c r="U441" s="113"/>
      <c r="Y441" s="1"/>
      <c r="AMF441" s="0"/>
      <c r="AMG441" s="0"/>
      <c r="AMH441" s="0"/>
    </row>
    <row r="442" customFormat="false" ht="12.8" hidden="false" customHeight="false" outlineLevel="0" collapsed="false">
      <c r="A442" s="96" t="n">
        <v>435</v>
      </c>
      <c r="B442" s="60"/>
      <c r="C442" s="153"/>
      <c r="D442" s="153"/>
      <c r="E442" s="0"/>
      <c r="F442" s="0"/>
      <c r="G442" s="153"/>
      <c r="H442" s="34"/>
      <c r="I442" s="152" t="str">
        <f aca="false">IF(ISBLANK(H442),"",VLOOKUP(H442,A$8:D$507,3,1))</f>
        <v/>
      </c>
      <c r="J442" s="63"/>
      <c r="K442" s="63"/>
      <c r="L442" s="0"/>
      <c r="M442" s="0"/>
      <c r="N442" s="0"/>
      <c r="O442" s="0"/>
      <c r="P442" s="0"/>
      <c r="Q442" s="0"/>
      <c r="R442" s="0"/>
      <c r="S442" s="0"/>
      <c r="T442" s="0"/>
      <c r="U442" s="113"/>
      <c r="Y442" s="1"/>
      <c r="AMF442" s="0"/>
      <c r="AMG442" s="0"/>
      <c r="AMH442" s="0"/>
    </row>
    <row r="443" customFormat="false" ht="12.8" hidden="false" customHeight="false" outlineLevel="0" collapsed="false">
      <c r="A443" s="96" t="n">
        <v>436</v>
      </c>
      <c r="B443" s="60"/>
      <c r="C443" s="153"/>
      <c r="D443" s="153"/>
      <c r="E443" s="0"/>
      <c r="F443" s="0"/>
      <c r="G443" s="153"/>
      <c r="H443" s="34"/>
      <c r="I443" s="152" t="str">
        <f aca="false">IF(ISBLANK(H443),"",VLOOKUP(H443,A$8:D$507,3,1))</f>
        <v/>
      </c>
      <c r="J443" s="63"/>
      <c r="K443" s="63"/>
      <c r="L443" s="0"/>
      <c r="M443" s="0"/>
      <c r="N443" s="0"/>
      <c r="O443" s="0"/>
      <c r="P443" s="0"/>
      <c r="Q443" s="0"/>
      <c r="R443" s="0"/>
      <c r="S443" s="0"/>
      <c r="T443" s="0"/>
      <c r="U443" s="113"/>
      <c r="Y443" s="1"/>
      <c r="AMF443" s="0"/>
      <c r="AMG443" s="0"/>
      <c r="AMH443" s="0"/>
    </row>
    <row r="444" customFormat="false" ht="12.8" hidden="false" customHeight="false" outlineLevel="0" collapsed="false">
      <c r="A444" s="96" t="n">
        <v>437</v>
      </c>
      <c r="B444" s="60"/>
      <c r="C444" s="153"/>
      <c r="D444" s="153"/>
      <c r="E444" s="0"/>
      <c r="F444" s="0"/>
      <c r="G444" s="153"/>
      <c r="H444" s="34"/>
      <c r="I444" s="152" t="str">
        <f aca="false">IF(ISBLANK(H444),"",VLOOKUP(H444,A$8:D$507,3,1))</f>
        <v/>
      </c>
      <c r="J444" s="63"/>
      <c r="K444" s="63"/>
      <c r="L444" s="0"/>
      <c r="M444" s="0"/>
      <c r="N444" s="0"/>
      <c r="O444" s="0"/>
      <c r="P444" s="0"/>
      <c r="Q444" s="0"/>
      <c r="R444" s="0"/>
      <c r="S444" s="0"/>
      <c r="T444" s="0"/>
      <c r="U444" s="113"/>
      <c r="Y444" s="1"/>
      <c r="AMF444" s="0"/>
      <c r="AMG444" s="0"/>
      <c r="AMH444" s="0"/>
    </row>
    <row r="445" customFormat="false" ht="12.8" hidden="false" customHeight="false" outlineLevel="0" collapsed="false">
      <c r="A445" s="96" t="n">
        <v>438</v>
      </c>
      <c r="B445" s="60"/>
      <c r="C445" s="153"/>
      <c r="D445" s="153"/>
      <c r="E445" s="0"/>
      <c r="F445" s="0"/>
      <c r="G445" s="153"/>
      <c r="H445" s="34"/>
      <c r="I445" s="152" t="str">
        <f aca="false">IF(ISBLANK(H445),"",VLOOKUP(H445,A$8:D$507,3,1))</f>
        <v/>
      </c>
      <c r="J445" s="63"/>
      <c r="K445" s="63"/>
      <c r="L445" s="0"/>
      <c r="M445" s="0"/>
      <c r="N445" s="0"/>
      <c r="O445" s="0"/>
      <c r="P445" s="0"/>
      <c r="Q445" s="0"/>
      <c r="R445" s="0"/>
      <c r="S445" s="0"/>
      <c r="T445" s="0"/>
      <c r="U445" s="113"/>
      <c r="Y445" s="1"/>
      <c r="AMF445" s="0"/>
      <c r="AMG445" s="0"/>
      <c r="AMH445" s="0"/>
    </row>
    <row r="446" customFormat="false" ht="12.8" hidden="false" customHeight="false" outlineLevel="0" collapsed="false">
      <c r="A446" s="96" t="n">
        <v>439</v>
      </c>
      <c r="B446" s="60"/>
      <c r="C446" s="153"/>
      <c r="D446" s="153"/>
      <c r="E446" s="0"/>
      <c r="F446" s="0"/>
      <c r="G446" s="153"/>
      <c r="H446" s="34"/>
      <c r="I446" s="152" t="str">
        <f aca="false">IF(ISBLANK(H446),"",VLOOKUP(H446,A$8:D$507,3,1))</f>
        <v/>
      </c>
      <c r="J446" s="63"/>
      <c r="K446" s="63"/>
      <c r="L446" s="0"/>
      <c r="M446" s="0"/>
      <c r="N446" s="0"/>
      <c r="O446" s="0"/>
      <c r="P446" s="0"/>
      <c r="Q446" s="0"/>
      <c r="R446" s="0"/>
      <c r="S446" s="0"/>
      <c r="T446" s="0"/>
      <c r="U446" s="113"/>
      <c r="Y446" s="1"/>
      <c r="AMF446" s="0"/>
      <c r="AMG446" s="0"/>
      <c r="AMH446" s="0"/>
    </row>
    <row r="447" customFormat="false" ht="12.8" hidden="false" customHeight="false" outlineLevel="0" collapsed="false">
      <c r="A447" s="96" t="n">
        <v>440</v>
      </c>
      <c r="B447" s="60"/>
      <c r="C447" s="153"/>
      <c r="D447" s="153"/>
      <c r="E447" s="0"/>
      <c r="F447" s="0"/>
      <c r="G447" s="153"/>
      <c r="H447" s="34"/>
      <c r="I447" s="152" t="str">
        <f aca="false">IF(ISBLANK(H447),"",VLOOKUP(H447,A$8:D$507,3,1))</f>
        <v/>
      </c>
      <c r="J447" s="63"/>
      <c r="K447" s="63"/>
      <c r="L447" s="0"/>
      <c r="M447" s="0"/>
      <c r="N447" s="0"/>
      <c r="O447" s="0"/>
      <c r="P447" s="0"/>
      <c r="Q447" s="0"/>
      <c r="R447" s="0"/>
      <c r="S447" s="0"/>
      <c r="T447" s="0"/>
      <c r="U447" s="113"/>
      <c r="Y447" s="1"/>
      <c r="AMF447" s="0"/>
      <c r="AMG447" s="0"/>
      <c r="AMH447" s="0"/>
    </row>
    <row r="448" customFormat="false" ht="12.8" hidden="false" customHeight="false" outlineLevel="0" collapsed="false">
      <c r="A448" s="96" t="n">
        <v>441</v>
      </c>
      <c r="B448" s="60"/>
      <c r="C448" s="153"/>
      <c r="D448" s="153"/>
      <c r="E448" s="0"/>
      <c r="F448" s="0"/>
      <c r="G448" s="153"/>
      <c r="H448" s="34"/>
      <c r="I448" s="152" t="str">
        <f aca="false">IF(ISBLANK(H448),"",VLOOKUP(H448,A$8:D$507,3,1))</f>
        <v/>
      </c>
      <c r="J448" s="63"/>
      <c r="K448" s="63"/>
      <c r="L448" s="0"/>
      <c r="M448" s="0"/>
      <c r="N448" s="0"/>
      <c r="O448" s="0"/>
      <c r="P448" s="0"/>
      <c r="Q448" s="0"/>
      <c r="R448" s="0"/>
      <c r="S448" s="0"/>
      <c r="T448" s="0"/>
      <c r="U448" s="113"/>
      <c r="Y448" s="1"/>
      <c r="AMF448" s="0"/>
      <c r="AMG448" s="0"/>
      <c r="AMH448" s="0"/>
    </row>
    <row r="449" customFormat="false" ht="12.8" hidden="false" customHeight="false" outlineLevel="0" collapsed="false">
      <c r="A449" s="96" t="n">
        <v>442</v>
      </c>
      <c r="B449" s="60"/>
      <c r="C449" s="153"/>
      <c r="D449" s="153"/>
      <c r="E449" s="0"/>
      <c r="F449" s="0"/>
      <c r="G449" s="153"/>
      <c r="H449" s="34"/>
      <c r="I449" s="152" t="str">
        <f aca="false">IF(ISBLANK(H449),"",VLOOKUP(H449,A$8:D$507,3,1))</f>
        <v/>
      </c>
      <c r="J449" s="63"/>
      <c r="K449" s="63"/>
      <c r="L449" s="0"/>
      <c r="M449" s="0"/>
      <c r="N449" s="0"/>
      <c r="O449" s="0"/>
      <c r="P449" s="0"/>
      <c r="Q449" s="0"/>
      <c r="R449" s="0"/>
      <c r="S449" s="0"/>
      <c r="T449" s="0"/>
      <c r="U449" s="113"/>
      <c r="Y449" s="1"/>
      <c r="AMF449" s="0"/>
      <c r="AMG449" s="0"/>
      <c r="AMH449" s="0"/>
    </row>
    <row r="450" customFormat="false" ht="12.8" hidden="false" customHeight="false" outlineLevel="0" collapsed="false">
      <c r="A450" s="96" t="n">
        <v>443</v>
      </c>
      <c r="B450" s="60"/>
      <c r="C450" s="153"/>
      <c r="D450" s="153"/>
      <c r="E450" s="0"/>
      <c r="F450" s="0"/>
      <c r="G450" s="153"/>
      <c r="H450" s="34"/>
      <c r="I450" s="152" t="str">
        <f aca="false">IF(ISBLANK(H450),"",VLOOKUP(H450,A$8:D$507,3,1))</f>
        <v/>
      </c>
      <c r="J450" s="63"/>
      <c r="K450" s="63"/>
      <c r="L450" s="0"/>
      <c r="M450" s="0"/>
      <c r="N450" s="0"/>
      <c r="O450" s="0"/>
      <c r="P450" s="0"/>
      <c r="Q450" s="0"/>
      <c r="R450" s="0"/>
      <c r="S450" s="0"/>
      <c r="T450" s="0"/>
      <c r="U450" s="113"/>
      <c r="Y450" s="1"/>
      <c r="AMF450" s="0"/>
      <c r="AMG450" s="0"/>
      <c r="AMH450" s="0"/>
    </row>
    <row r="451" customFormat="false" ht="12.8" hidden="false" customHeight="false" outlineLevel="0" collapsed="false">
      <c r="A451" s="96" t="n">
        <v>444</v>
      </c>
      <c r="B451" s="60"/>
      <c r="C451" s="153"/>
      <c r="D451" s="153"/>
      <c r="E451" s="0"/>
      <c r="F451" s="0"/>
      <c r="G451" s="153"/>
      <c r="H451" s="34"/>
      <c r="I451" s="152" t="str">
        <f aca="false">IF(ISBLANK(H451),"",VLOOKUP(H451,A$8:D$507,3,1))</f>
        <v/>
      </c>
      <c r="J451" s="63"/>
      <c r="K451" s="63"/>
      <c r="L451" s="0"/>
      <c r="M451" s="0"/>
      <c r="N451" s="0"/>
      <c r="O451" s="0"/>
      <c r="P451" s="0"/>
      <c r="Q451" s="0"/>
      <c r="R451" s="0"/>
      <c r="S451" s="0"/>
      <c r="T451" s="0"/>
      <c r="U451" s="113"/>
      <c r="Y451" s="1"/>
      <c r="AMF451" s="0"/>
      <c r="AMG451" s="0"/>
      <c r="AMH451" s="0"/>
    </row>
    <row r="452" customFormat="false" ht="12.8" hidden="false" customHeight="false" outlineLevel="0" collapsed="false">
      <c r="A452" s="96" t="n">
        <v>445</v>
      </c>
      <c r="B452" s="60"/>
      <c r="C452" s="153"/>
      <c r="D452" s="153"/>
      <c r="E452" s="0"/>
      <c r="F452" s="0"/>
      <c r="G452" s="153"/>
      <c r="H452" s="34"/>
      <c r="I452" s="152" t="str">
        <f aca="false">IF(ISBLANK(H452),"",VLOOKUP(H452,A$8:D$507,3,1))</f>
        <v/>
      </c>
      <c r="J452" s="63"/>
      <c r="K452" s="63"/>
      <c r="L452" s="0"/>
      <c r="M452" s="0"/>
      <c r="N452" s="0"/>
      <c r="O452" s="0"/>
      <c r="P452" s="0"/>
      <c r="Q452" s="0"/>
      <c r="R452" s="0"/>
      <c r="S452" s="0"/>
      <c r="T452" s="0"/>
      <c r="U452" s="113"/>
      <c r="Y452" s="1"/>
      <c r="AMF452" s="0"/>
      <c r="AMG452" s="0"/>
      <c r="AMH452" s="0"/>
    </row>
    <row r="453" customFormat="false" ht="12.8" hidden="false" customHeight="false" outlineLevel="0" collapsed="false">
      <c r="A453" s="96" t="n">
        <v>446</v>
      </c>
      <c r="B453" s="60"/>
      <c r="C453" s="153"/>
      <c r="D453" s="153"/>
      <c r="E453" s="0"/>
      <c r="F453" s="0"/>
      <c r="G453" s="153"/>
      <c r="H453" s="34"/>
      <c r="I453" s="152" t="str">
        <f aca="false">IF(ISBLANK(H453),"",VLOOKUP(H453,A$8:D$507,3,1))</f>
        <v/>
      </c>
      <c r="J453" s="63"/>
      <c r="K453" s="63"/>
      <c r="L453" s="0"/>
      <c r="M453" s="0"/>
      <c r="N453" s="0"/>
      <c r="O453" s="0"/>
      <c r="P453" s="0"/>
      <c r="Q453" s="0"/>
      <c r="R453" s="0"/>
      <c r="S453" s="0"/>
      <c r="T453" s="0"/>
      <c r="U453" s="113"/>
      <c r="Y453" s="1"/>
      <c r="AMF453" s="0"/>
      <c r="AMG453" s="0"/>
      <c r="AMH453" s="0"/>
    </row>
    <row r="454" customFormat="false" ht="12.8" hidden="false" customHeight="false" outlineLevel="0" collapsed="false">
      <c r="A454" s="96" t="n">
        <v>447</v>
      </c>
      <c r="B454" s="60"/>
      <c r="C454" s="153"/>
      <c r="D454" s="153"/>
      <c r="E454" s="0"/>
      <c r="F454" s="0"/>
      <c r="G454" s="153"/>
      <c r="H454" s="34"/>
      <c r="I454" s="152" t="str">
        <f aca="false">IF(ISBLANK(H454),"",VLOOKUP(H454,A$8:D$507,3,1))</f>
        <v/>
      </c>
      <c r="J454" s="63"/>
      <c r="K454" s="63"/>
      <c r="L454" s="0"/>
      <c r="M454" s="0"/>
      <c r="N454" s="0"/>
      <c r="O454" s="0"/>
      <c r="P454" s="0"/>
      <c r="Q454" s="0"/>
      <c r="R454" s="0"/>
      <c r="S454" s="0"/>
      <c r="T454" s="0"/>
      <c r="U454" s="113"/>
      <c r="Y454" s="1"/>
      <c r="AMF454" s="0"/>
      <c r="AMG454" s="0"/>
      <c r="AMH454" s="0"/>
    </row>
    <row r="455" customFormat="false" ht="12.8" hidden="false" customHeight="false" outlineLevel="0" collapsed="false">
      <c r="A455" s="96" t="n">
        <v>448</v>
      </c>
      <c r="B455" s="60"/>
      <c r="C455" s="153"/>
      <c r="D455" s="153"/>
      <c r="E455" s="0"/>
      <c r="F455" s="0"/>
      <c r="G455" s="153"/>
      <c r="H455" s="34"/>
      <c r="I455" s="152" t="str">
        <f aca="false">IF(ISBLANK(H455),"",VLOOKUP(H455,A$8:D$507,3,1))</f>
        <v/>
      </c>
      <c r="J455" s="63"/>
      <c r="K455" s="63"/>
      <c r="L455" s="0"/>
      <c r="M455" s="0"/>
      <c r="N455" s="0"/>
      <c r="O455" s="0"/>
      <c r="P455" s="0"/>
      <c r="Q455" s="0"/>
      <c r="R455" s="0"/>
      <c r="S455" s="0"/>
      <c r="T455" s="0"/>
      <c r="U455" s="113"/>
      <c r="Y455" s="1"/>
      <c r="AMF455" s="0"/>
      <c r="AMG455" s="0"/>
      <c r="AMH455" s="0"/>
    </row>
    <row r="456" customFormat="false" ht="12.8" hidden="false" customHeight="false" outlineLevel="0" collapsed="false">
      <c r="A456" s="96" t="n">
        <v>449</v>
      </c>
      <c r="B456" s="60"/>
      <c r="C456" s="153"/>
      <c r="D456" s="153"/>
      <c r="E456" s="0"/>
      <c r="F456" s="0"/>
      <c r="G456" s="153"/>
      <c r="H456" s="34"/>
      <c r="I456" s="152" t="str">
        <f aca="false">IF(ISBLANK(H456),"",VLOOKUP(H456,A$8:D$507,3,1))</f>
        <v/>
      </c>
      <c r="J456" s="63"/>
      <c r="K456" s="63"/>
      <c r="L456" s="0"/>
      <c r="M456" s="0"/>
      <c r="N456" s="0"/>
      <c r="O456" s="0"/>
      <c r="P456" s="0"/>
      <c r="Q456" s="0"/>
      <c r="R456" s="0"/>
      <c r="S456" s="0"/>
      <c r="T456" s="0"/>
      <c r="U456" s="113"/>
      <c r="Y456" s="1"/>
      <c r="AMF456" s="0"/>
      <c r="AMG456" s="0"/>
      <c r="AMH456" s="0"/>
    </row>
    <row r="457" customFormat="false" ht="12.8" hidden="false" customHeight="false" outlineLevel="0" collapsed="false">
      <c r="A457" s="96" t="n">
        <v>450</v>
      </c>
      <c r="B457" s="60"/>
      <c r="C457" s="153"/>
      <c r="D457" s="153"/>
      <c r="E457" s="0"/>
      <c r="F457" s="0"/>
      <c r="G457" s="153"/>
      <c r="H457" s="34"/>
      <c r="I457" s="152" t="str">
        <f aca="false">IF(ISBLANK(H457),"",VLOOKUP(H457,A$8:D$507,3,1))</f>
        <v/>
      </c>
      <c r="J457" s="63"/>
      <c r="K457" s="63"/>
      <c r="L457" s="0"/>
      <c r="M457" s="0"/>
      <c r="N457" s="0"/>
      <c r="O457" s="0"/>
      <c r="P457" s="0"/>
      <c r="Q457" s="0"/>
      <c r="R457" s="0"/>
      <c r="S457" s="0"/>
      <c r="T457" s="0"/>
      <c r="U457" s="113"/>
      <c r="Y457" s="1"/>
      <c r="AMF457" s="0"/>
      <c r="AMG457" s="0"/>
      <c r="AMH457" s="0"/>
    </row>
    <row r="458" customFormat="false" ht="12.8" hidden="false" customHeight="false" outlineLevel="0" collapsed="false">
      <c r="A458" s="96" t="n">
        <v>451</v>
      </c>
      <c r="B458" s="60"/>
      <c r="C458" s="153"/>
      <c r="D458" s="153"/>
      <c r="E458" s="0"/>
      <c r="F458" s="0"/>
      <c r="G458" s="153"/>
      <c r="H458" s="34"/>
      <c r="I458" s="152" t="str">
        <f aca="false">IF(ISBLANK(H458),"",VLOOKUP(H458,A$8:D$507,3,1))</f>
        <v/>
      </c>
      <c r="J458" s="63"/>
      <c r="K458" s="63"/>
      <c r="L458" s="0"/>
      <c r="M458" s="0"/>
      <c r="N458" s="0"/>
      <c r="O458" s="0"/>
      <c r="P458" s="0"/>
      <c r="Q458" s="0"/>
      <c r="R458" s="0"/>
      <c r="S458" s="0"/>
      <c r="T458" s="0"/>
      <c r="U458" s="113"/>
      <c r="Y458" s="1"/>
      <c r="AMF458" s="0"/>
      <c r="AMG458" s="0"/>
      <c r="AMH458" s="0"/>
    </row>
    <row r="459" customFormat="false" ht="12.8" hidden="false" customHeight="false" outlineLevel="0" collapsed="false">
      <c r="A459" s="96" t="n">
        <v>452</v>
      </c>
      <c r="B459" s="60"/>
      <c r="C459" s="153"/>
      <c r="D459" s="153"/>
      <c r="E459" s="0"/>
      <c r="F459" s="0"/>
      <c r="G459" s="153"/>
      <c r="H459" s="34"/>
      <c r="I459" s="152" t="str">
        <f aca="false">IF(ISBLANK(H459),"",VLOOKUP(H459,A$8:D$507,3,1))</f>
        <v/>
      </c>
      <c r="J459" s="63"/>
      <c r="K459" s="63"/>
      <c r="L459" s="0"/>
      <c r="M459" s="0"/>
      <c r="N459" s="0"/>
      <c r="O459" s="0"/>
      <c r="P459" s="0"/>
      <c r="Q459" s="0"/>
      <c r="R459" s="0"/>
      <c r="S459" s="0"/>
      <c r="T459" s="0"/>
      <c r="U459" s="113"/>
      <c r="Y459" s="1"/>
      <c r="AMF459" s="0"/>
      <c r="AMG459" s="0"/>
      <c r="AMH459" s="0"/>
    </row>
    <row r="460" customFormat="false" ht="12.8" hidden="false" customHeight="false" outlineLevel="0" collapsed="false">
      <c r="A460" s="96" t="n">
        <v>453</v>
      </c>
      <c r="B460" s="60"/>
      <c r="C460" s="153"/>
      <c r="D460" s="153"/>
      <c r="E460" s="0"/>
      <c r="F460" s="0"/>
      <c r="G460" s="153"/>
      <c r="H460" s="34"/>
      <c r="I460" s="152" t="str">
        <f aca="false">IF(ISBLANK(H460),"",VLOOKUP(H460,A$8:D$507,3,1))</f>
        <v/>
      </c>
      <c r="J460" s="63"/>
      <c r="K460" s="63"/>
      <c r="L460" s="0"/>
      <c r="M460" s="0"/>
      <c r="N460" s="0"/>
      <c r="O460" s="0"/>
      <c r="P460" s="0"/>
      <c r="Q460" s="0"/>
      <c r="R460" s="0"/>
      <c r="S460" s="0"/>
      <c r="T460" s="0"/>
      <c r="U460" s="113"/>
      <c r="Y460" s="1"/>
      <c r="AMF460" s="0"/>
      <c r="AMG460" s="0"/>
      <c r="AMH460" s="0"/>
    </row>
    <row r="461" customFormat="false" ht="12.8" hidden="false" customHeight="false" outlineLevel="0" collapsed="false">
      <c r="A461" s="96" t="n">
        <v>454</v>
      </c>
      <c r="B461" s="60"/>
      <c r="C461" s="153"/>
      <c r="D461" s="153"/>
      <c r="E461" s="0"/>
      <c r="F461" s="0"/>
      <c r="G461" s="153"/>
      <c r="H461" s="34"/>
      <c r="I461" s="152" t="str">
        <f aca="false">IF(ISBLANK(H461),"",VLOOKUP(H461,A$8:D$507,3,1))</f>
        <v/>
      </c>
      <c r="J461" s="63"/>
      <c r="K461" s="63"/>
      <c r="L461" s="0"/>
      <c r="M461" s="0"/>
      <c r="N461" s="0"/>
      <c r="O461" s="0"/>
      <c r="P461" s="0"/>
      <c r="Q461" s="0"/>
      <c r="R461" s="0"/>
      <c r="S461" s="0"/>
      <c r="T461" s="0"/>
      <c r="U461" s="113"/>
      <c r="Y461" s="1"/>
      <c r="AMF461" s="0"/>
      <c r="AMG461" s="0"/>
      <c r="AMH461" s="0"/>
    </row>
    <row r="462" customFormat="false" ht="12.8" hidden="false" customHeight="false" outlineLevel="0" collapsed="false">
      <c r="A462" s="96" t="n">
        <v>455</v>
      </c>
      <c r="B462" s="60"/>
      <c r="C462" s="153"/>
      <c r="D462" s="153"/>
      <c r="E462" s="0"/>
      <c r="F462" s="0"/>
      <c r="G462" s="153"/>
      <c r="H462" s="34"/>
      <c r="I462" s="152" t="str">
        <f aca="false">IF(ISBLANK(H462),"",VLOOKUP(H462,A$8:D$507,3,1))</f>
        <v/>
      </c>
      <c r="J462" s="63"/>
      <c r="K462" s="63"/>
      <c r="L462" s="0"/>
      <c r="M462" s="0"/>
      <c r="N462" s="0"/>
      <c r="O462" s="0"/>
      <c r="P462" s="0"/>
      <c r="Q462" s="0"/>
      <c r="R462" s="0"/>
      <c r="S462" s="0"/>
      <c r="T462" s="0"/>
      <c r="U462" s="113"/>
      <c r="Y462" s="1"/>
      <c r="AMF462" s="0"/>
      <c r="AMG462" s="0"/>
      <c r="AMH462" s="0"/>
    </row>
    <row r="463" customFormat="false" ht="12.8" hidden="false" customHeight="false" outlineLevel="0" collapsed="false">
      <c r="A463" s="96" t="n">
        <v>456</v>
      </c>
      <c r="B463" s="60"/>
      <c r="C463" s="153"/>
      <c r="D463" s="153"/>
      <c r="E463" s="0"/>
      <c r="F463" s="0"/>
      <c r="G463" s="153"/>
      <c r="H463" s="34"/>
      <c r="I463" s="152" t="str">
        <f aca="false">IF(ISBLANK(H463),"",VLOOKUP(H463,A$8:D$507,3,1))</f>
        <v/>
      </c>
      <c r="J463" s="63"/>
      <c r="K463" s="63"/>
      <c r="L463" s="0"/>
      <c r="M463" s="0"/>
      <c r="N463" s="0"/>
      <c r="O463" s="0"/>
      <c r="P463" s="0"/>
      <c r="Q463" s="0"/>
      <c r="R463" s="0"/>
      <c r="S463" s="0"/>
      <c r="T463" s="0"/>
      <c r="U463" s="113"/>
      <c r="Y463" s="1"/>
      <c r="AMF463" s="0"/>
      <c r="AMG463" s="0"/>
      <c r="AMH463" s="0"/>
    </row>
    <row r="464" customFormat="false" ht="12.8" hidden="false" customHeight="false" outlineLevel="0" collapsed="false">
      <c r="A464" s="96" t="n">
        <v>457</v>
      </c>
      <c r="B464" s="60"/>
      <c r="C464" s="153"/>
      <c r="D464" s="153"/>
      <c r="E464" s="0"/>
      <c r="F464" s="0"/>
      <c r="G464" s="153"/>
      <c r="H464" s="34"/>
      <c r="I464" s="152" t="str">
        <f aca="false">IF(ISBLANK(H464),"",VLOOKUP(H464,A$8:D$507,3,1))</f>
        <v/>
      </c>
      <c r="J464" s="63"/>
      <c r="K464" s="63"/>
      <c r="L464" s="0"/>
      <c r="M464" s="0"/>
      <c r="N464" s="0"/>
      <c r="O464" s="0"/>
      <c r="P464" s="0"/>
      <c r="Q464" s="0"/>
      <c r="R464" s="0"/>
      <c r="S464" s="0"/>
      <c r="T464" s="0"/>
      <c r="U464" s="113"/>
      <c r="Y464" s="1"/>
      <c r="AMF464" s="0"/>
      <c r="AMG464" s="0"/>
      <c r="AMH464" s="0"/>
    </row>
    <row r="465" customFormat="false" ht="12.8" hidden="false" customHeight="false" outlineLevel="0" collapsed="false">
      <c r="A465" s="96" t="n">
        <v>458</v>
      </c>
      <c r="B465" s="60"/>
      <c r="C465" s="153"/>
      <c r="D465" s="153"/>
      <c r="E465" s="0"/>
      <c r="F465" s="0"/>
      <c r="G465" s="153"/>
      <c r="H465" s="34"/>
      <c r="I465" s="152" t="str">
        <f aca="false">IF(ISBLANK(H465),"",VLOOKUP(H465,A$8:D$507,3,1))</f>
        <v/>
      </c>
      <c r="J465" s="63"/>
      <c r="K465" s="63"/>
      <c r="L465" s="0"/>
      <c r="M465" s="0"/>
      <c r="N465" s="0"/>
      <c r="O465" s="0"/>
      <c r="P465" s="0"/>
      <c r="Q465" s="0"/>
      <c r="R465" s="0"/>
      <c r="S465" s="0"/>
      <c r="T465" s="0"/>
      <c r="U465" s="113"/>
      <c r="Y465" s="1"/>
      <c r="AMF465" s="0"/>
      <c r="AMG465" s="0"/>
      <c r="AMH465" s="0"/>
    </row>
    <row r="466" customFormat="false" ht="12.8" hidden="false" customHeight="false" outlineLevel="0" collapsed="false">
      <c r="A466" s="96" t="n">
        <v>459</v>
      </c>
      <c r="B466" s="60"/>
      <c r="C466" s="153"/>
      <c r="D466" s="153"/>
      <c r="E466" s="0"/>
      <c r="F466" s="0"/>
      <c r="G466" s="153"/>
      <c r="H466" s="34"/>
      <c r="I466" s="152" t="str">
        <f aca="false">IF(ISBLANK(H466),"",VLOOKUP(H466,A$8:D$507,3,1))</f>
        <v/>
      </c>
      <c r="J466" s="63"/>
      <c r="K466" s="63"/>
      <c r="L466" s="0"/>
      <c r="M466" s="0"/>
      <c r="N466" s="0"/>
      <c r="O466" s="0"/>
      <c r="P466" s="0"/>
      <c r="Q466" s="0"/>
      <c r="R466" s="0"/>
      <c r="S466" s="0"/>
      <c r="T466" s="0"/>
      <c r="U466" s="113"/>
      <c r="Y466" s="1"/>
      <c r="AMF466" s="0"/>
      <c r="AMG466" s="0"/>
      <c r="AMH466" s="0"/>
    </row>
    <row r="467" customFormat="false" ht="12.8" hidden="false" customHeight="false" outlineLevel="0" collapsed="false">
      <c r="A467" s="96" t="n">
        <v>460</v>
      </c>
      <c r="B467" s="60"/>
      <c r="C467" s="153"/>
      <c r="D467" s="153"/>
      <c r="E467" s="0"/>
      <c r="F467" s="0"/>
      <c r="G467" s="153"/>
      <c r="H467" s="34"/>
      <c r="I467" s="152" t="str">
        <f aca="false">IF(ISBLANK(H467),"",VLOOKUP(H467,A$8:D$507,3,1))</f>
        <v/>
      </c>
      <c r="J467" s="63"/>
      <c r="K467" s="63"/>
      <c r="L467" s="0"/>
      <c r="M467" s="0"/>
      <c r="N467" s="0"/>
      <c r="O467" s="0"/>
      <c r="P467" s="0"/>
      <c r="Q467" s="0"/>
      <c r="R467" s="0"/>
      <c r="S467" s="0"/>
      <c r="T467" s="0"/>
      <c r="U467" s="113"/>
      <c r="Y467" s="1"/>
      <c r="AMF467" s="0"/>
      <c r="AMG467" s="0"/>
      <c r="AMH467" s="0"/>
    </row>
    <row r="468" customFormat="false" ht="12.8" hidden="false" customHeight="false" outlineLevel="0" collapsed="false">
      <c r="A468" s="96" t="n">
        <v>461</v>
      </c>
      <c r="B468" s="60"/>
      <c r="C468" s="153"/>
      <c r="D468" s="153"/>
      <c r="E468" s="0"/>
      <c r="F468" s="0"/>
      <c r="G468" s="153"/>
      <c r="H468" s="34"/>
      <c r="I468" s="152" t="str">
        <f aca="false">IF(ISBLANK(H468),"",VLOOKUP(H468,A$8:D$507,3,1))</f>
        <v/>
      </c>
      <c r="J468" s="63"/>
      <c r="K468" s="63"/>
      <c r="L468" s="0"/>
      <c r="M468" s="0"/>
      <c r="N468" s="0"/>
      <c r="O468" s="0"/>
      <c r="P468" s="0"/>
      <c r="Q468" s="0"/>
      <c r="R468" s="0"/>
      <c r="S468" s="0"/>
      <c r="T468" s="0"/>
      <c r="U468" s="113"/>
      <c r="Y468" s="1"/>
      <c r="AMF468" s="0"/>
      <c r="AMG468" s="0"/>
      <c r="AMH468" s="0"/>
    </row>
    <row r="469" customFormat="false" ht="12.8" hidden="false" customHeight="false" outlineLevel="0" collapsed="false">
      <c r="A469" s="96" t="n">
        <v>462</v>
      </c>
      <c r="B469" s="60"/>
      <c r="C469" s="153"/>
      <c r="D469" s="153"/>
      <c r="E469" s="0"/>
      <c r="F469" s="0"/>
      <c r="G469" s="153"/>
      <c r="H469" s="34"/>
      <c r="I469" s="152" t="str">
        <f aca="false">IF(ISBLANK(H469),"",VLOOKUP(H469,A$8:D$507,3,1))</f>
        <v/>
      </c>
      <c r="J469" s="63"/>
      <c r="K469" s="63"/>
      <c r="L469" s="0"/>
      <c r="M469" s="0"/>
      <c r="N469" s="0"/>
      <c r="O469" s="0"/>
      <c r="P469" s="0"/>
      <c r="Q469" s="0"/>
      <c r="R469" s="0"/>
      <c r="S469" s="0"/>
      <c r="T469" s="0"/>
      <c r="U469" s="113"/>
      <c r="Y469" s="1"/>
      <c r="AMF469" s="0"/>
      <c r="AMG469" s="0"/>
      <c r="AMH469" s="0"/>
    </row>
    <row r="470" customFormat="false" ht="12.8" hidden="false" customHeight="false" outlineLevel="0" collapsed="false">
      <c r="A470" s="96" t="n">
        <v>463</v>
      </c>
      <c r="B470" s="60"/>
      <c r="C470" s="153"/>
      <c r="D470" s="153"/>
      <c r="E470" s="0"/>
      <c r="F470" s="0"/>
      <c r="G470" s="153"/>
      <c r="H470" s="34"/>
      <c r="I470" s="152" t="str">
        <f aca="false">IF(ISBLANK(H470),"",VLOOKUP(H470,A$8:D$507,3,1))</f>
        <v/>
      </c>
      <c r="J470" s="63"/>
      <c r="K470" s="63"/>
      <c r="L470" s="0"/>
      <c r="M470" s="0"/>
      <c r="N470" s="0"/>
      <c r="O470" s="0"/>
      <c r="P470" s="0"/>
      <c r="Q470" s="0"/>
      <c r="R470" s="0"/>
      <c r="S470" s="0"/>
      <c r="T470" s="0"/>
      <c r="U470" s="113"/>
      <c r="Y470" s="1"/>
      <c r="AMF470" s="0"/>
      <c r="AMG470" s="0"/>
      <c r="AMH470" s="0"/>
    </row>
    <row r="471" customFormat="false" ht="12.8" hidden="false" customHeight="false" outlineLevel="0" collapsed="false">
      <c r="A471" s="96" t="n">
        <v>464</v>
      </c>
      <c r="B471" s="60"/>
      <c r="C471" s="153"/>
      <c r="D471" s="153"/>
      <c r="E471" s="0"/>
      <c r="F471" s="0"/>
      <c r="G471" s="153"/>
      <c r="H471" s="34"/>
      <c r="I471" s="152" t="str">
        <f aca="false">IF(ISBLANK(H471),"",VLOOKUP(H471,A$8:D$507,3,1))</f>
        <v/>
      </c>
      <c r="J471" s="63"/>
      <c r="K471" s="63"/>
      <c r="L471" s="0"/>
      <c r="M471" s="0"/>
      <c r="N471" s="0"/>
      <c r="O471" s="0"/>
      <c r="P471" s="0"/>
      <c r="Q471" s="0"/>
      <c r="R471" s="0"/>
      <c r="S471" s="0"/>
      <c r="T471" s="0"/>
      <c r="U471" s="113"/>
      <c r="Y471" s="1"/>
      <c r="AMF471" s="0"/>
      <c r="AMG471" s="0"/>
      <c r="AMH471" s="0"/>
    </row>
    <row r="472" customFormat="false" ht="12.8" hidden="false" customHeight="false" outlineLevel="0" collapsed="false">
      <c r="A472" s="96" t="n">
        <v>465</v>
      </c>
      <c r="B472" s="60"/>
      <c r="C472" s="153"/>
      <c r="D472" s="153"/>
      <c r="E472" s="0"/>
      <c r="F472" s="0"/>
      <c r="G472" s="153"/>
      <c r="H472" s="34"/>
      <c r="I472" s="152" t="str">
        <f aca="false">IF(ISBLANK(H472),"",VLOOKUP(H472,A$8:D$507,3,1))</f>
        <v/>
      </c>
      <c r="J472" s="63"/>
      <c r="K472" s="63"/>
      <c r="L472" s="0"/>
      <c r="M472" s="0"/>
      <c r="N472" s="0"/>
      <c r="O472" s="0"/>
      <c r="P472" s="0"/>
      <c r="Q472" s="0"/>
      <c r="R472" s="0"/>
      <c r="S472" s="0"/>
      <c r="T472" s="0"/>
      <c r="U472" s="113"/>
      <c r="Y472" s="1"/>
      <c r="AMF472" s="0"/>
      <c r="AMG472" s="0"/>
      <c r="AMH472" s="0"/>
    </row>
    <row r="473" customFormat="false" ht="12.8" hidden="false" customHeight="false" outlineLevel="0" collapsed="false">
      <c r="A473" s="96" t="n">
        <v>466</v>
      </c>
      <c r="B473" s="60"/>
      <c r="C473" s="153"/>
      <c r="D473" s="153"/>
      <c r="E473" s="0"/>
      <c r="F473" s="0"/>
      <c r="G473" s="153"/>
      <c r="H473" s="34"/>
      <c r="I473" s="152" t="str">
        <f aca="false">IF(ISBLANK(H473),"",VLOOKUP(H473,A$8:D$507,3,1))</f>
        <v/>
      </c>
      <c r="J473" s="63"/>
      <c r="K473" s="63"/>
      <c r="L473" s="0"/>
      <c r="M473" s="0"/>
      <c r="N473" s="0"/>
      <c r="O473" s="0"/>
      <c r="P473" s="0"/>
      <c r="Q473" s="0"/>
      <c r="R473" s="0"/>
      <c r="S473" s="0"/>
      <c r="T473" s="0"/>
      <c r="U473" s="113"/>
      <c r="Y473" s="1"/>
      <c r="AMF473" s="0"/>
      <c r="AMG473" s="0"/>
      <c r="AMH473" s="0"/>
    </row>
    <row r="474" customFormat="false" ht="12.8" hidden="false" customHeight="false" outlineLevel="0" collapsed="false">
      <c r="A474" s="96" t="n">
        <v>467</v>
      </c>
      <c r="B474" s="60"/>
      <c r="C474" s="153"/>
      <c r="D474" s="153"/>
      <c r="E474" s="0"/>
      <c r="F474" s="0"/>
      <c r="G474" s="153"/>
      <c r="H474" s="34"/>
      <c r="I474" s="152" t="str">
        <f aca="false">IF(ISBLANK(H474),"",VLOOKUP(H474,A$8:D$507,3,1))</f>
        <v/>
      </c>
      <c r="J474" s="63"/>
      <c r="K474" s="63"/>
      <c r="L474" s="0"/>
      <c r="M474" s="0"/>
      <c r="N474" s="0"/>
      <c r="O474" s="0"/>
      <c r="P474" s="0"/>
      <c r="Q474" s="0"/>
      <c r="R474" s="0"/>
      <c r="S474" s="0"/>
      <c r="T474" s="0"/>
      <c r="U474" s="113"/>
      <c r="Y474" s="1"/>
      <c r="AMF474" s="0"/>
      <c r="AMG474" s="0"/>
      <c r="AMH474" s="0"/>
    </row>
    <row r="475" customFormat="false" ht="12.8" hidden="false" customHeight="false" outlineLevel="0" collapsed="false">
      <c r="A475" s="96" t="n">
        <v>468</v>
      </c>
      <c r="B475" s="60"/>
      <c r="C475" s="153"/>
      <c r="D475" s="153"/>
      <c r="E475" s="0"/>
      <c r="F475" s="0"/>
      <c r="G475" s="153"/>
      <c r="H475" s="34"/>
      <c r="I475" s="152" t="str">
        <f aca="false">IF(ISBLANK(H475),"",VLOOKUP(H475,A$8:D$507,3,1))</f>
        <v/>
      </c>
      <c r="J475" s="63"/>
      <c r="K475" s="63"/>
      <c r="L475" s="0"/>
      <c r="M475" s="0"/>
      <c r="N475" s="0"/>
      <c r="O475" s="0"/>
      <c r="P475" s="0"/>
      <c r="Q475" s="0"/>
      <c r="R475" s="0"/>
      <c r="S475" s="0"/>
      <c r="T475" s="0"/>
      <c r="U475" s="113"/>
      <c r="Y475" s="1"/>
      <c r="AMF475" s="0"/>
      <c r="AMG475" s="0"/>
      <c r="AMH475" s="0"/>
    </row>
    <row r="476" customFormat="false" ht="12.8" hidden="false" customHeight="false" outlineLevel="0" collapsed="false">
      <c r="A476" s="96" t="n">
        <v>469</v>
      </c>
      <c r="B476" s="60"/>
      <c r="C476" s="153"/>
      <c r="D476" s="153"/>
      <c r="E476" s="0"/>
      <c r="F476" s="0"/>
      <c r="G476" s="153"/>
      <c r="H476" s="34"/>
      <c r="I476" s="152" t="str">
        <f aca="false">IF(ISBLANK(H476),"",VLOOKUP(H476,A$8:D$507,3,1))</f>
        <v/>
      </c>
      <c r="J476" s="63"/>
      <c r="K476" s="63"/>
      <c r="L476" s="0"/>
      <c r="M476" s="0"/>
      <c r="N476" s="0"/>
      <c r="O476" s="0"/>
      <c r="P476" s="0"/>
      <c r="Q476" s="0"/>
      <c r="R476" s="0"/>
      <c r="S476" s="0"/>
      <c r="T476" s="0"/>
      <c r="U476" s="113"/>
      <c r="Y476" s="1"/>
      <c r="AMF476" s="0"/>
      <c r="AMG476" s="0"/>
      <c r="AMH476" s="0"/>
    </row>
    <row r="477" customFormat="false" ht="12.8" hidden="false" customHeight="false" outlineLevel="0" collapsed="false">
      <c r="A477" s="96" t="n">
        <v>470</v>
      </c>
      <c r="B477" s="60"/>
      <c r="C477" s="153"/>
      <c r="D477" s="153"/>
      <c r="E477" s="0"/>
      <c r="F477" s="0"/>
      <c r="G477" s="153"/>
      <c r="H477" s="34"/>
      <c r="I477" s="152" t="str">
        <f aca="false">IF(ISBLANK(H477),"",VLOOKUP(H477,A$8:D$507,3,1))</f>
        <v/>
      </c>
      <c r="J477" s="63"/>
      <c r="K477" s="63"/>
      <c r="L477" s="0"/>
      <c r="M477" s="0"/>
      <c r="N477" s="0"/>
      <c r="O477" s="0"/>
      <c r="P477" s="0"/>
      <c r="Q477" s="0"/>
      <c r="R477" s="0"/>
      <c r="S477" s="0"/>
      <c r="T477" s="0"/>
      <c r="U477" s="113"/>
      <c r="Y477" s="1"/>
      <c r="AMF477" s="0"/>
      <c r="AMG477" s="0"/>
      <c r="AMH477" s="0"/>
    </row>
    <row r="478" customFormat="false" ht="12.8" hidden="false" customHeight="false" outlineLevel="0" collapsed="false">
      <c r="A478" s="96" t="n">
        <v>471</v>
      </c>
      <c r="B478" s="60"/>
      <c r="C478" s="153"/>
      <c r="D478" s="153"/>
      <c r="E478" s="0"/>
      <c r="F478" s="0"/>
      <c r="G478" s="153"/>
      <c r="H478" s="34"/>
      <c r="I478" s="152" t="str">
        <f aca="false">IF(ISBLANK(H478),"",VLOOKUP(H478,A$8:D$507,3,1))</f>
        <v/>
      </c>
      <c r="J478" s="63"/>
      <c r="K478" s="63"/>
      <c r="L478" s="0"/>
      <c r="M478" s="0"/>
      <c r="N478" s="0"/>
      <c r="O478" s="0"/>
      <c r="P478" s="0"/>
      <c r="Q478" s="0"/>
      <c r="R478" s="0"/>
      <c r="S478" s="0"/>
      <c r="T478" s="0"/>
      <c r="U478" s="113"/>
      <c r="Y478" s="1"/>
      <c r="AMF478" s="0"/>
      <c r="AMG478" s="0"/>
      <c r="AMH478" s="0"/>
    </row>
    <row r="479" customFormat="false" ht="12.8" hidden="false" customHeight="false" outlineLevel="0" collapsed="false">
      <c r="A479" s="96" t="n">
        <v>472</v>
      </c>
      <c r="B479" s="60"/>
      <c r="C479" s="153"/>
      <c r="D479" s="153"/>
      <c r="E479" s="0"/>
      <c r="F479" s="0"/>
      <c r="G479" s="153"/>
      <c r="H479" s="34"/>
      <c r="I479" s="152" t="str">
        <f aca="false">IF(ISBLANK(H479),"",VLOOKUP(H479,A$8:D$507,3,1))</f>
        <v/>
      </c>
      <c r="J479" s="63"/>
      <c r="K479" s="63"/>
      <c r="L479" s="0"/>
      <c r="M479" s="0"/>
      <c r="N479" s="0"/>
      <c r="O479" s="0"/>
      <c r="P479" s="0"/>
      <c r="Q479" s="0"/>
      <c r="R479" s="0"/>
      <c r="S479" s="0"/>
      <c r="T479" s="0"/>
      <c r="U479" s="113"/>
      <c r="Y479" s="1"/>
      <c r="AMF479" s="0"/>
      <c r="AMG479" s="0"/>
      <c r="AMH479" s="0"/>
    </row>
    <row r="480" customFormat="false" ht="12.8" hidden="false" customHeight="false" outlineLevel="0" collapsed="false">
      <c r="A480" s="96" t="n">
        <v>473</v>
      </c>
      <c r="B480" s="60"/>
      <c r="C480" s="153"/>
      <c r="D480" s="153"/>
      <c r="E480" s="0"/>
      <c r="F480" s="0"/>
      <c r="G480" s="153"/>
      <c r="H480" s="34"/>
      <c r="I480" s="152" t="str">
        <f aca="false">IF(ISBLANK(H480),"",VLOOKUP(H480,A$8:D$507,3,1))</f>
        <v/>
      </c>
      <c r="J480" s="63"/>
      <c r="K480" s="63"/>
      <c r="L480" s="0"/>
      <c r="M480" s="0"/>
      <c r="N480" s="0"/>
      <c r="O480" s="0"/>
      <c r="P480" s="0"/>
      <c r="Q480" s="0"/>
      <c r="R480" s="0"/>
      <c r="S480" s="0"/>
      <c r="T480" s="0"/>
      <c r="U480" s="113"/>
      <c r="Y480" s="1"/>
      <c r="AMF480" s="0"/>
      <c r="AMG480" s="0"/>
      <c r="AMH480" s="0"/>
    </row>
    <row r="481" customFormat="false" ht="12.8" hidden="false" customHeight="false" outlineLevel="0" collapsed="false">
      <c r="A481" s="96" t="n">
        <v>474</v>
      </c>
      <c r="B481" s="60"/>
      <c r="C481" s="153"/>
      <c r="D481" s="153"/>
      <c r="E481" s="0"/>
      <c r="F481" s="0"/>
      <c r="G481" s="153"/>
      <c r="H481" s="34"/>
      <c r="I481" s="152" t="str">
        <f aca="false">IF(ISBLANK(H481),"",VLOOKUP(H481,A$8:D$507,3,1))</f>
        <v/>
      </c>
      <c r="J481" s="63"/>
      <c r="K481" s="63"/>
      <c r="L481" s="0"/>
      <c r="M481" s="0"/>
      <c r="N481" s="0"/>
      <c r="O481" s="0"/>
      <c r="P481" s="0"/>
      <c r="Q481" s="0"/>
      <c r="R481" s="0"/>
      <c r="S481" s="0"/>
      <c r="T481" s="0"/>
      <c r="U481" s="113"/>
      <c r="Y481" s="1"/>
      <c r="AMF481" s="0"/>
      <c r="AMG481" s="0"/>
      <c r="AMH481" s="0"/>
    </row>
    <row r="482" customFormat="false" ht="12.8" hidden="false" customHeight="false" outlineLevel="0" collapsed="false">
      <c r="A482" s="96" t="n">
        <v>475</v>
      </c>
      <c r="B482" s="60"/>
      <c r="C482" s="153"/>
      <c r="D482" s="153"/>
      <c r="E482" s="0"/>
      <c r="F482" s="0"/>
      <c r="G482" s="153"/>
      <c r="H482" s="34"/>
      <c r="I482" s="152" t="str">
        <f aca="false">IF(ISBLANK(H482),"",VLOOKUP(H482,A$8:D$507,3,1))</f>
        <v/>
      </c>
      <c r="J482" s="63"/>
      <c r="K482" s="63"/>
      <c r="L482" s="0"/>
      <c r="M482" s="0"/>
      <c r="N482" s="0"/>
      <c r="O482" s="0"/>
      <c r="P482" s="0"/>
      <c r="Q482" s="0"/>
      <c r="R482" s="0"/>
      <c r="S482" s="0"/>
      <c r="T482" s="0"/>
      <c r="U482" s="113"/>
      <c r="Y482" s="1"/>
      <c r="AMF482" s="0"/>
      <c r="AMG482" s="0"/>
      <c r="AMH482" s="0"/>
    </row>
    <row r="483" customFormat="false" ht="12.8" hidden="false" customHeight="false" outlineLevel="0" collapsed="false">
      <c r="A483" s="96" t="n">
        <v>476</v>
      </c>
      <c r="B483" s="60"/>
      <c r="C483" s="153"/>
      <c r="D483" s="153"/>
      <c r="E483" s="0"/>
      <c r="F483" s="0"/>
      <c r="G483" s="153"/>
      <c r="H483" s="34"/>
      <c r="I483" s="152" t="str">
        <f aca="false">IF(ISBLANK(H483),"",VLOOKUP(H483,A$8:D$507,3,1))</f>
        <v/>
      </c>
      <c r="J483" s="63"/>
      <c r="K483" s="63"/>
      <c r="L483" s="0"/>
      <c r="M483" s="0"/>
      <c r="N483" s="0"/>
      <c r="O483" s="0"/>
      <c r="P483" s="0"/>
      <c r="Q483" s="0"/>
      <c r="R483" s="0"/>
      <c r="S483" s="0"/>
      <c r="T483" s="0"/>
      <c r="U483" s="113"/>
      <c r="Y483" s="1"/>
      <c r="AMF483" s="0"/>
      <c r="AMG483" s="0"/>
      <c r="AMH483" s="0"/>
    </row>
    <row r="484" customFormat="false" ht="12.8" hidden="false" customHeight="false" outlineLevel="0" collapsed="false">
      <c r="A484" s="96" t="n">
        <v>477</v>
      </c>
      <c r="B484" s="60"/>
      <c r="C484" s="153"/>
      <c r="D484" s="153"/>
      <c r="E484" s="0"/>
      <c r="F484" s="0"/>
      <c r="G484" s="153"/>
      <c r="H484" s="34"/>
      <c r="I484" s="152" t="str">
        <f aca="false">IF(ISBLANK(H484),"",VLOOKUP(H484,A$8:D$507,3,1))</f>
        <v/>
      </c>
      <c r="J484" s="63"/>
      <c r="K484" s="63"/>
      <c r="L484" s="0"/>
      <c r="M484" s="0"/>
      <c r="N484" s="0"/>
      <c r="O484" s="0"/>
      <c r="P484" s="0"/>
      <c r="Q484" s="0"/>
      <c r="R484" s="0"/>
      <c r="S484" s="0"/>
      <c r="T484" s="0"/>
      <c r="U484" s="113"/>
      <c r="Y484" s="1"/>
      <c r="AMF484" s="0"/>
      <c r="AMG484" s="0"/>
      <c r="AMH484" s="0"/>
    </row>
    <row r="485" customFormat="false" ht="12.8" hidden="false" customHeight="false" outlineLevel="0" collapsed="false">
      <c r="A485" s="96" t="n">
        <v>478</v>
      </c>
      <c r="B485" s="60"/>
      <c r="C485" s="153"/>
      <c r="D485" s="153"/>
      <c r="E485" s="0"/>
      <c r="F485" s="0"/>
      <c r="G485" s="153"/>
      <c r="H485" s="34"/>
      <c r="I485" s="152" t="str">
        <f aca="false">IF(ISBLANK(H485),"",VLOOKUP(H485,A$8:D$507,3,1))</f>
        <v/>
      </c>
      <c r="J485" s="63"/>
      <c r="K485" s="63"/>
      <c r="L485" s="0"/>
      <c r="M485" s="0"/>
      <c r="N485" s="0"/>
      <c r="O485" s="0"/>
      <c r="P485" s="0"/>
      <c r="Q485" s="0"/>
      <c r="R485" s="0"/>
      <c r="S485" s="0"/>
      <c r="T485" s="0"/>
      <c r="U485" s="113"/>
      <c r="Y485" s="1"/>
      <c r="AMF485" s="0"/>
      <c r="AMG485" s="0"/>
      <c r="AMH485" s="0"/>
    </row>
    <row r="486" customFormat="false" ht="12.8" hidden="false" customHeight="false" outlineLevel="0" collapsed="false">
      <c r="A486" s="96" t="n">
        <v>479</v>
      </c>
      <c r="B486" s="60"/>
      <c r="C486" s="153"/>
      <c r="D486" s="153"/>
      <c r="E486" s="0"/>
      <c r="F486" s="0"/>
      <c r="G486" s="153"/>
      <c r="H486" s="34"/>
      <c r="I486" s="152" t="str">
        <f aca="false">IF(ISBLANK(H486),"",VLOOKUP(H486,A$8:D$507,3,1))</f>
        <v/>
      </c>
      <c r="J486" s="63"/>
      <c r="K486" s="63"/>
      <c r="L486" s="0"/>
      <c r="M486" s="0"/>
      <c r="N486" s="0"/>
      <c r="O486" s="0"/>
      <c r="P486" s="0"/>
      <c r="Q486" s="0"/>
      <c r="R486" s="0"/>
      <c r="S486" s="0"/>
      <c r="T486" s="0"/>
      <c r="U486" s="113"/>
      <c r="Y486" s="1"/>
      <c r="AMF486" s="0"/>
      <c r="AMG486" s="0"/>
      <c r="AMH486" s="0"/>
    </row>
    <row r="487" customFormat="false" ht="12.8" hidden="false" customHeight="false" outlineLevel="0" collapsed="false">
      <c r="A487" s="96" t="n">
        <v>480</v>
      </c>
      <c r="B487" s="60"/>
      <c r="C487" s="153"/>
      <c r="D487" s="153"/>
      <c r="E487" s="0"/>
      <c r="F487" s="0"/>
      <c r="G487" s="153"/>
      <c r="H487" s="34"/>
      <c r="I487" s="152" t="str">
        <f aca="false">IF(ISBLANK(H487),"",VLOOKUP(H487,A$8:D$507,3,1))</f>
        <v/>
      </c>
      <c r="J487" s="63"/>
      <c r="K487" s="63"/>
      <c r="L487" s="0"/>
      <c r="M487" s="0"/>
      <c r="N487" s="0"/>
      <c r="O487" s="0"/>
      <c r="P487" s="0"/>
      <c r="Q487" s="0"/>
      <c r="R487" s="0"/>
      <c r="S487" s="0"/>
      <c r="T487" s="0"/>
      <c r="U487" s="113"/>
      <c r="Y487" s="1"/>
      <c r="AMF487" s="0"/>
      <c r="AMG487" s="0"/>
      <c r="AMH487" s="0"/>
    </row>
    <row r="488" customFormat="false" ht="12.8" hidden="false" customHeight="false" outlineLevel="0" collapsed="false">
      <c r="A488" s="96" t="n">
        <v>481</v>
      </c>
      <c r="B488" s="60"/>
      <c r="C488" s="153"/>
      <c r="D488" s="153"/>
      <c r="E488" s="0"/>
      <c r="F488" s="0"/>
      <c r="G488" s="153"/>
      <c r="H488" s="34"/>
      <c r="I488" s="152" t="str">
        <f aca="false">IF(ISBLANK(H488),"",VLOOKUP(H488,A$8:D$507,3,1))</f>
        <v/>
      </c>
      <c r="J488" s="63"/>
      <c r="K488" s="63"/>
      <c r="L488" s="0"/>
      <c r="M488" s="0"/>
      <c r="N488" s="0"/>
      <c r="O488" s="0"/>
      <c r="P488" s="0"/>
      <c r="Q488" s="0"/>
      <c r="R488" s="0"/>
      <c r="S488" s="0"/>
      <c r="T488" s="0"/>
      <c r="U488" s="113"/>
      <c r="Y488" s="1"/>
      <c r="AMF488" s="0"/>
      <c r="AMG488" s="0"/>
      <c r="AMH488" s="0"/>
    </row>
    <row r="489" customFormat="false" ht="12.8" hidden="false" customHeight="false" outlineLevel="0" collapsed="false">
      <c r="A489" s="96" t="n">
        <v>482</v>
      </c>
      <c r="B489" s="60"/>
      <c r="C489" s="153"/>
      <c r="D489" s="153"/>
      <c r="E489" s="0"/>
      <c r="F489" s="0"/>
      <c r="G489" s="153"/>
      <c r="H489" s="34"/>
      <c r="I489" s="152" t="str">
        <f aca="false">IF(ISBLANK(H489),"",VLOOKUP(H489,A$8:D$507,3,1))</f>
        <v/>
      </c>
      <c r="J489" s="63"/>
      <c r="K489" s="63"/>
      <c r="L489" s="0"/>
      <c r="M489" s="0"/>
      <c r="N489" s="0"/>
      <c r="O489" s="0"/>
      <c r="P489" s="0"/>
      <c r="Q489" s="0"/>
      <c r="R489" s="0"/>
      <c r="S489" s="0"/>
      <c r="T489" s="0"/>
      <c r="U489" s="113"/>
      <c r="Y489" s="1"/>
      <c r="AMF489" s="0"/>
      <c r="AMG489" s="0"/>
      <c r="AMH489" s="0"/>
    </row>
    <row r="490" customFormat="false" ht="12.8" hidden="false" customHeight="false" outlineLevel="0" collapsed="false">
      <c r="A490" s="96" t="n">
        <v>483</v>
      </c>
      <c r="B490" s="60"/>
      <c r="C490" s="153"/>
      <c r="D490" s="153"/>
      <c r="E490" s="0"/>
      <c r="F490" s="0"/>
      <c r="G490" s="153"/>
      <c r="H490" s="34"/>
      <c r="I490" s="152" t="str">
        <f aca="false">IF(ISBLANK(H490),"",VLOOKUP(H490,A$8:D$507,3,1))</f>
        <v/>
      </c>
      <c r="J490" s="63"/>
      <c r="K490" s="63"/>
      <c r="L490" s="0"/>
      <c r="M490" s="0"/>
      <c r="N490" s="0"/>
      <c r="O490" s="0"/>
      <c r="P490" s="0"/>
      <c r="Q490" s="0"/>
      <c r="R490" s="0"/>
      <c r="S490" s="0"/>
      <c r="T490" s="0"/>
      <c r="U490" s="113"/>
      <c r="Y490" s="1"/>
      <c r="AMF490" s="0"/>
      <c r="AMG490" s="0"/>
      <c r="AMH490" s="0"/>
    </row>
    <row r="491" customFormat="false" ht="12.8" hidden="false" customHeight="false" outlineLevel="0" collapsed="false">
      <c r="A491" s="96" t="n">
        <v>484</v>
      </c>
      <c r="B491" s="60"/>
      <c r="C491" s="153"/>
      <c r="D491" s="153"/>
      <c r="E491" s="0"/>
      <c r="F491" s="0"/>
      <c r="G491" s="153"/>
      <c r="H491" s="34"/>
      <c r="I491" s="152" t="str">
        <f aca="false">IF(ISBLANK(H491),"",VLOOKUP(H491,A$8:D$507,3,1))</f>
        <v/>
      </c>
      <c r="J491" s="63"/>
      <c r="K491" s="63"/>
      <c r="L491" s="0"/>
      <c r="M491" s="0"/>
      <c r="N491" s="0"/>
      <c r="O491" s="0"/>
      <c r="P491" s="0"/>
      <c r="Q491" s="0"/>
      <c r="R491" s="0"/>
      <c r="S491" s="0"/>
      <c r="T491" s="0"/>
      <c r="U491" s="113"/>
      <c r="Y491" s="1"/>
      <c r="AMF491" s="0"/>
      <c r="AMG491" s="0"/>
      <c r="AMH491" s="0"/>
    </row>
    <row r="492" customFormat="false" ht="12.8" hidden="false" customHeight="false" outlineLevel="0" collapsed="false">
      <c r="A492" s="96" t="n">
        <v>485</v>
      </c>
      <c r="B492" s="60"/>
      <c r="C492" s="153"/>
      <c r="D492" s="153"/>
      <c r="E492" s="0"/>
      <c r="F492" s="0"/>
      <c r="G492" s="153"/>
      <c r="H492" s="34"/>
      <c r="I492" s="152" t="str">
        <f aca="false">IF(ISBLANK(H492),"",VLOOKUP(H492,A$8:D$507,3,1))</f>
        <v/>
      </c>
      <c r="J492" s="63"/>
      <c r="K492" s="63"/>
      <c r="L492" s="0"/>
      <c r="M492" s="0"/>
      <c r="N492" s="0"/>
      <c r="O492" s="0"/>
      <c r="P492" s="0"/>
      <c r="Q492" s="0"/>
      <c r="R492" s="0"/>
      <c r="S492" s="0"/>
      <c r="T492" s="0"/>
      <c r="U492" s="113"/>
      <c r="Y492" s="1"/>
      <c r="AMF492" s="0"/>
      <c r="AMG492" s="0"/>
      <c r="AMH492" s="0"/>
    </row>
    <row r="493" customFormat="false" ht="12.8" hidden="false" customHeight="false" outlineLevel="0" collapsed="false">
      <c r="A493" s="96" t="n">
        <v>486</v>
      </c>
      <c r="B493" s="60"/>
      <c r="C493" s="153"/>
      <c r="D493" s="153"/>
      <c r="E493" s="0"/>
      <c r="F493" s="0"/>
      <c r="G493" s="153"/>
      <c r="H493" s="34"/>
      <c r="I493" s="152" t="str">
        <f aca="false">IF(ISBLANK(H493),"",VLOOKUP(H493,A$8:D$507,3,1))</f>
        <v/>
      </c>
      <c r="J493" s="63"/>
      <c r="K493" s="63"/>
      <c r="L493" s="0"/>
      <c r="M493" s="0"/>
      <c r="N493" s="0"/>
      <c r="O493" s="0"/>
      <c r="P493" s="0"/>
      <c r="Q493" s="0"/>
      <c r="R493" s="0"/>
      <c r="S493" s="0"/>
      <c r="T493" s="0"/>
      <c r="U493" s="113"/>
      <c r="Y493" s="1"/>
      <c r="AMF493" s="0"/>
      <c r="AMG493" s="0"/>
      <c r="AMH493" s="0"/>
    </row>
    <row r="494" customFormat="false" ht="12.8" hidden="false" customHeight="false" outlineLevel="0" collapsed="false">
      <c r="A494" s="96" t="n">
        <v>487</v>
      </c>
      <c r="B494" s="60"/>
      <c r="C494" s="153"/>
      <c r="D494" s="153"/>
      <c r="E494" s="0"/>
      <c r="F494" s="0"/>
      <c r="G494" s="153"/>
      <c r="H494" s="34"/>
      <c r="I494" s="152" t="str">
        <f aca="false">IF(ISBLANK(H494),"",VLOOKUP(H494,A$8:D$507,3,1))</f>
        <v/>
      </c>
      <c r="J494" s="63"/>
      <c r="K494" s="63"/>
      <c r="L494" s="0"/>
      <c r="M494" s="0"/>
      <c r="N494" s="0"/>
      <c r="O494" s="0"/>
      <c r="P494" s="0"/>
      <c r="Q494" s="0"/>
      <c r="R494" s="0"/>
      <c r="S494" s="0"/>
      <c r="T494" s="0"/>
      <c r="U494" s="113"/>
      <c r="Y494" s="1"/>
      <c r="AMF494" s="0"/>
      <c r="AMG494" s="0"/>
      <c r="AMH494" s="0"/>
    </row>
    <row r="495" customFormat="false" ht="12.8" hidden="false" customHeight="false" outlineLevel="0" collapsed="false">
      <c r="A495" s="96" t="n">
        <v>488</v>
      </c>
      <c r="B495" s="60"/>
      <c r="C495" s="153"/>
      <c r="D495" s="153"/>
      <c r="E495" s="0"/>
      <c r="F495" s="0"/>
      <c r="G495" s="153"/>
      <c r="H495" s="34"/>
      <c r="I495" s="152" t="str">
        <f aca="false">IF(ISBLANK(H495),"",VLOOKUP(H495,A$8:D$507,3,1))</f>
        <v/>
      </c>
      <c r="J495" s="63"/>
      <c r="K495" s="63"/>
      <c r="L495" s="0"/>
      <c r="M495" s="0"/>
      <c r="N495" s="0"/>
      <c r="O495" s="0"/>
      <c r="P495" s="0"/>
      <c r="Q495" s="0"/>
      <c r="R495" s="0"/>
      <c r="S495" s="0"/>
      <c r="T495" s="0"/>
      <c r="U495" s="113"/>
      <c r="Y495" s="1"/>
      <c r="AMF495" s="0"/>
      <c r="AMG495" s="0"/>
      <c r="AMH495" s="0"/>
    </row>
    <row r="496" customFormat="false" ht="12.8" hidden="false" customHeight="false" outlineLevel="0" collapsed="false">
      <c r="A496" s="96" t="n">
        <v>489</v>
      </c>
      <c r="B496" s="60"/>
      <c r="C496" s="153"/>
      <c r="D496" s="153"/>
      <c r="E496" s="0"/>
      <c r="F496" s="0"/>
      <c r="G496" s="153"/>
      <c r="H496" s="34"/>
      <c r="I496" s="152" t="str">
        <f aca="false">IF(ISBLANK(H496),"",VLOOKUP(H496,A$8:D$507,3,1))</f>
        <v/>
      </c>
      <c r="J496" s="63"/>
      <c r="K496" s="63"/>
      <c r="L496" s="0"/>
      <c r="M496" s="0"/>
      <c r="N496" s="0"/>
      <c r="O496" s="0"/>
      <c r="P496" s="0"/>
      <c r="Q496" s="0"/>
      <c r="R496" s="0"/>
      <c r="S496" s="0"/>
      <c r="T496" s="0"/>
      <c r="U496" s="113"/>
      <c r="Y496" s="1"/>
      <c r="AMF496" s="0"/>
      <c r="AMG496" s="0"/>
      <c r="AMH496" s="0"/>
    </row>
    <row r="497" customFormat="false" ht="12.8" hidden="false" customHeight="false" outlineLevel="0" collapsed="false">
      <c r="A497" s="96" t="n">
        <v>490</v>
      </c>
      <c r="B497" s="60"/>
      <c r="C497" s="153"/>
      <c r="D497" s="153"/>
      <c r="E497" s="0"/>
      <c r="F497" s="0"/>
      <c r="G497" s="153"/>
      <c r="H497" s="34"/>
      <c r="I497" s="152" t="str">
        <f aca="false">IF(ISBLANK(H497),"",VLOOKUP(H497,A$8:D$507,3,1))</f>
        <v/>
      </c>
      <c r="J497" s="63"/>
      <c r="K497" s="63"/>
      <c r="L497" s="0"/>
      <c r="M497" s="0"/>
      <c r="N497" s="0"/>
      <c r="O497" s="0"/>
      <c r="P497" s="0"/>
      <c r="Q497" s="0"/>
      <c r="R497" s="0"/>
      <c r="S497" s="0"/>
      <c r="T497" s="0"/>
      <c r="U497" s="113"/>
      <c r="Y497" s="1"/>
      <c r="AMF497" s="0"/>
      <c r="AMG497" s="0"/>
      <c r="AMH497" s="0"/>
    </row>
    <row r="498" customFormat="false" ht="12.8" hidden="false" customHeight="false" outlineLevel="0" collapsed="false">
      <c r="A498" s="96" t="n">
        <v>491</v>
      </c>
      <c r="B498" s="60"/>
      <c r="C498" s="153"/>
      <c r="D498" s="153"/>
      <c r="E498" s="0"/>
      <c r="F498" s="0"/>
      <c r="G498" s="153"/>
      <c r="H498" s="34"/>
      <c r="I498" s="152" t="str">
        <f aca="false">IF(ISBLANK(H498),"",VLOOKUP(H498,A$8:D$507,3,1))</f>
        <v/>
      </c>
      <c r="J498" s="63"/>
      <c r="K498" s="63"/>
      <c r="L498" s="0"/>
      <c r="M498" s="0"/>
      <c r="N498" s="0"/>
      <c r="O498" s="0"/>
      <c r="P498" s="0"/>
      <c r="Q498" s="0"/>
      <c r="R498" s="0"/>
      <c r="S498" s="0"/>
      <c r="T498" s="0"/>
      <c r="U498" s="113"/>
      <c r="Y498" s="1"/>
      <c r="AMF498" s="0"/>
      <c r="AMG498" s="0"/>
      <c r="AMH498" s="0"/>
    </row>
    <row r="499" customFormat="false" ht="12.8" hidden="false" customHeight="false" outlineLevel="0" collapsed="false">
      <c r="A499" s="96" t="n">
        <v>492</v>
      </c>
      <c r="B499" s="60"/>
      <c r="C499" s="153"/>
      <c r="D499" s="153"/>
      <c r="E499" s="0"/>
      <c r="F499" s="0"/>
      <c r="G499" s="153"/>
      <c r="H499" s="34"/>
      <c r="I499" s="152" t="str">
        <f aca="false">IF(ISBLANK(H499),"",VLOOKUP(H499,A$8:D$507,3,1))</f>
        <v/>
      </c>
      <c r="J499" s="63"/>
      <c r="K499" s="63"/>
      <c r="L499" s="0"/>
      <c r="M499" s="0"/>
      <c r="N499" s="0"/>
      <c r="O499" s="0"/>
      <c r="P499" s="0"/>
      <c r="Q499" s="0"/>
      <c r="R499" s="0"/>
      <c r="S499" s="0"/>
      <c r="T499" s="0"/>
      <c r="U499" s="113"/>
      <c r="Y499" s="1"/>
      <c r="AMF499" s="0"/>
      <c r="AMG499" s="0"/>
      <c r="AMH499" s="0"/>
    </row>
    <row r="500" customFormat="false" ht="12.8" hidden="false" customHeight="false" outlineLevel="0" collapsed="false">
      <c r="A500" s="96" t="n">
        <v>493</v>
      </c>
      <c r="B500" s="60"/>
      <c r="C500" s="153"/>
      <c r="D500" s="153"/>
      <c r="E500" s="0"/>
      <c r="F500" s="0"/>
      <c r="G500" s="153"/>
      <c r="H500" s="34"/>
      <c r="I500" s="152" t="str">
        <f aca="false">IF(ISBLANK(H500),"",VLOOKUP(H500,A$8:D$507,3,1))</f>
        <v/>
      </c>
      <c r="J500" s="63"/>
      <c r="K500" s="63"/>
      <c r="L500" s="0"/>
      <c r="M500" s="0"/>
      <c r="N500" s="0"/>
      <c r="O500" s="0"/>
      <c r="P500" s="0"/>
      <c r="Q500" s="0"/>
      <c r="R500" s="0"/>
      <c r="S500" s="0"/>
      <c r="T500" s="0"/>
      <c r="U500" s="113"/>
      <c r="Y500" s="1"/>
      <c r="AMF500" s="0"/>
      <c r="AMG500" s="0"/>
      <c r="AMH500" s="0"/>
    </row>
    <row r="501" customFormat="false" ht="12.8" hidden="false" customHeight="false" outlineLevel="0" collapsed="false">
      <c r="A501" s="96" t="n">
        <v>494</v>
      </c>
      <c r="B501" s="60"/>
      <c r="C501" s="153"/>
      <c r="D501" s="153"/>
      <c r="E501" s="0"/>
      <c r="F501" s="0"/>
      <c r="G501" s="153"/>
      <c r="H501" s="34"/>
      <c r="I501" s="152" t="str">
        <f aca="false">IF(ISBLANK(H501),"",VLOOKUP(H501,A$8:D$507,3,1))</f>
        <v/>
      </c>
      <c r="J501" s="63"/>
      <c r="K501" s="63"/>
      <c r="L501" s="0"/>
      <c r="M501" s="0"/>
      <c r="N501" s="0"/>
      <c r="O501" s="0"/>
      <c r="P501" s="0"/>
      <c r="Q501" s="0"/>
      <c r="R501" s="0"/>
      <c r="S501" s="0"/>
      <c r="T501" s="0"/>
      <c r="U501" s="113"/>
      <c r="Y501" s="1"/>
      <c r="AMF501" s="0"/>
      <c r="AMG501" s="0"/>
      <c r="AMH501" s="0"/>
    </row>
    <row r="502" customFormat="false" ht="12.8" hidden="false" customHeight="false" outlineLevel="0" collapsed="false">
      <c r="A502" s="96" t="n">
        <v>495</v>
      </c>
      <c r="B502" s="60"/>
      <c r="C502" s="153"/>
      <c r="D502" s="153"/>
      <c r="E502" s="0"/>
      <c r="F502" s="0"/>
      <c r="G502" s="153"/>
      <c r="H502" s="34"/>
      <c r="I502" s="152" t="str">
        <f aca="false">IF(ISBLANK(H502),"",VLOOKUP(H502,A$8:D$507,3,1))</f>
        <v/>
      </c>
      <c r="J502" s="63"/>
      <c r="K502" s="63"/>
      <c r="L502" s="0"/>
      <c r="M502" s="0"/>
      <c r="N502" s="0"/>
      <c r="O502" s="0"/>
      <c r="P502" s="0"/>
      <c r="Q502" s="0"/>
      <c r="R502" s="0"/>
      <c r="S502" s="0"/>
      <c r="T502" s="0"/>
      <c r="U502" s="113"/>
      <c r="Y502" s="1"/>
      <c r="AMF502" s="0"/>
      <c r="AMG502" s="0"/>
      <c r="AMH502" s="0"/>
    </row>
    <row r="503" customFormat="false" ht="12.8" hidden="false" customHeight="false" outlineLevel="0" collapsed="false">
      <c r="A503" s="96" t="n">
        <v>496</v>
      </c>
      <c r="B503" s="60"/>
      <c r="C503" s="153"/>
      <c r="D503" s="153"/>
      <c r="E503" s="0"/>
      <c r="F503" s="0"/>
      <c r="G503" s="153"/>
      <c r="H503" s="34"/>
      <c r="I503" s="152" t="str">
        <f aca="false">IF(ISBLANK(H503),"",VLOOKUP(H503,A$8:D$507,3,1))</f>
        <v/>
      </c>
      <c r="J503" s="63"/>
      <c r="K503" s="63"/>
      <c r="L503" s="0"/>
      <c r="M503" s="0"/>
      <c r="N503" s="0"/>
      <c r="O503" s="0"/>
      <c r="P503" s="0"/>
      <c r="Q503" s="0"/>
      <c r="R503" s="0"/>
      <c r="S503" s="0"/>
      <c r="T503" s="0"/>
      <c r="U503" s="113"/>
      <c r="Y503" s="1"/>
      <c r="AMF503" s="0"/>
      <c r="AMG503" s="0"/>
      <c r="AMH503" s="0"/>
    </row>
    <row r="504" customFormat="false" ht="12.8" hidden="false" customHeight="false" outlineLevel="0" collapsed="false">
      <c r="A504" s="96" t="n">
        <v>497</v>
      </c>
      <c r="B504" s="60"/>
      <c r="C504" s="153"/>
      <c r="D504" s="153"/>
      <c r="E504" s="0"/>
      <c r="F504" s="0"/>
      <c r="G504" s="153"/>
      <c r="H504" s="34"/>
      <c r="I504" s="152" t="str">
        <f aca="false">IF(ISBLANK(H504),"",VLOOKUP(H504,A$8:D$507,3,1))</f>
        <v/>
      </c>
      <c r="J504" s="63"/>
      <c r="K504" s="63"/>
      <c r="L504" s="0"/>
      <c r="M504" s="0"/>
      <c r="N504" s="0"/>
      <c r="O504" s="0"/>
      <c r="P504" s="0"/>
      <c r="Q504" s="0"/>
      <c r="R504" s="0"/>
      <c r="S504" s="0"/>
      <c r="T504" s="0"/>
      <c r="U504" s="113"/>
      <c r="Y504" s="1"/>
      <c r="AMF504" s="0"/>
      <c r="AMG504" s="0"/>
      <c r="AMH504" s="0"/>
    </row>
    <row r="505" customFormat="false" ht="12.8" hidden="false" customHeight="false" outlineLevel="0" collapsed="false">
      <c r="A505" s="96" t="n">
        <v>498</v>
      </c>
      <c r="B505" s="60"/>
      <c r="C505" s="153"/>
      <c r="D505" s="153"/>
      <c r="E505" s="0"/>
      <c r="F505" s="0"/>
      <c r="G505" s="153"/>
      <c r="H505" s="34"/>
      <c r="I505" s="152" t="str">
        <f aca="false">IF(ISBLANK(H505),"",VLOOKUP(H505,A$8:D$507,3,1))</f>
        <v/>
      </c>
      <c r="J505" s="63"/>
      <c r="K505" s="63"/>
      <c r="L505" s="0"/>
      <c r="M505" s="0"/>
      <c r="N505" s="0"/>
      <c r="O505" s="0"/>
      <c r="P505" s="0"/>
      <c r="Q505" s="0"/>
      <c r="R505" s="0"/>
      <c r="S505" s="0"/>
      <c r="T505" s="0"/>
      <c r="U505" s="113"/>
      <c r="Y505" s="1"/>
      <c r="AMF505" s="0"/>
      <c r="AMG505" s="0"/>
      <c r="AMH505" s="0"/>
    </row>
    <row r="506" customFormat="false" ht="12.8" hidden="false" customHeight="false" outlineLevel="0" collapsed="false">
      <c r="A506" s="96" t="n">
        <v>499</v>
      </c>
      <c r="B506" s="60"/>
      <c r="C506" s="153"/>
      <c r="D506" s="153"/>
      <c r="E506" s="0"/>
      <c r="F506" s="0"/>
      <c r="G506" s="153"/>
      <c r="H506" s="34"/>
      <c r="I506" s="152" t="str">
        <f aca="false">IF(ISBLANK(H506),"",VLOOKUP(H506,A$8:D$507,3,1))</f>
        <v/>
      </c>
      <c r="J506" s="63"/>
      <c r="K506" s="63"/>
      <c r="L506" s="0"/>
      <c r="M506" s="0"/>
      <c r="N506" s="0"/>
      <c r="O506" s="0"/>
      <c r="P506" s="0"/>
      <c r="Q506" s="0"/>
      <c r="R506" s="0"/>
      <c r="S506" s="0"/>
      <c r="T506" s="0"/>
      <c r="U506" s="113"/>
      <c r="Y506" s="1"/>
      <c r="AMF506" s="0"/>
      <c r="AMG506" s="0"/>
      <c r="AMH506" s="0"/>
    </row>
    <row r="507" customFormat="false" ht="12.8" hidden="false" customHeight="false" outlineLevel="0" collapsed="false">
      <c r="A507" s="96" t="n">
        <v>500</v>
      </c>
      <c r="B507" s="15"/>
      <c r="C507" s="16"/>
      <c r="D507" s="16"/>
      <c r="E507" s="16"/>
      <c r="F507" s="16"/>
      <c r="G507" s="16"/>
      <c r="H507" s="67"/>
      <c r="I507" s="152" t="str">
        <f aca="false">IF(ISBLANK(H507),"",VLOOKUP(H507,A$8:D$507,3,1))</f>
        <v/>
      </c>
      <c r="J507" s="16"/>
      <c r="K507" s="16"/>
      <c r="L507" s="16"/>
      <c r="M507" s="16"/>
      <c r="N507" s="16"/>
      <c r="O507" s="16"/>
      <c r="P507" s="16"/>
      <c r="Q507" s="16"/>
      <c r="R507" s="16"/>
      <c r="S507" s="16"/>
      <c r="T507" s="16"/>
      <c r="U507" s="17"/>
      <c r="Y507" s="1"/>
      <c r="AMF507" s="0"/>
      <c r="AMG507" s="0"/>
      <c r="AMH507" s="0"/>
    </row>
    <row r="508" s="10" customFormat="true" ht="12.8" hidden="false" customHeight="false" outlineLevel="0" collapsed="false">
      <c r="A508" s="114"/>
      <c r="B508" s="115"/>
      <c r="D508" s="116"/>
      <c r="E508" s="117"/>
      <c r="F508" s="118" t="s">
        <v>370</v>
      </c>
      <c r="G508" s="118"/>
      <c r="H508" s="118"/>
      <c r="I508" s="116"/>
      <c r="J508" s="115"/>
      <c r="L508" s="116"/>
      <c r="M508" s="116"/>
      <c r="N508" s="116"/>
      <c r="O508" s="116"/>
      <c r="P508" s="116"/>
      <c r="Q508" s="119"/>
      <c r="R508" s="120"/>
      <c r="S508" s="121"/>
      <c r="T508" s="116"/>
      <c r="U508" s="116"/>
      <c r="V508" s="116"/>
      <c r="W508" s="116"/>
      <c r="X508" s="122"/>
      <c r="AMI508" s="0"/>
      <c r="AMJ508" s="0"/>
    </row>
  </sheetData>
  <conditionalFormatting sqref="H8:H507">
    <cfRule type="expression" priority="2" aboveAverage="0" equalAverage="0" bottom="0" percent="0" rank="0" text="" dxfId="3">
      <formula>$G8:$G507 &lt;&gt; "Personne de contact"</formula>
    </cfRule>
  </conditionalFormatting>
  <conditionalFormatting sqref="B8:B507">
    <cfRule type="expression" priority="3" aboveAverage="0" equalAverage="0" bottom="0" percent="0" rank="0" text="" dxfId="1">
      <formula>IF(B8="",1,COUNTIF(choix_tiers!B$7:B$400,B8))=0</formula>
    </cfRule>
  </conditionalFormatting>
  <conditionalFormatting sqref="J8:J507">
    <cfRule type="expression" priority="4" aboveAverage="0" equalAverage="0" bottom="0" percent="0" rank="0" text="" dxfId="1">
      <formula>IF(J8="",1,COUNTIF(choix_tiers!D$7:D$400,J8))=0</formula>
    </cfRule>
  </conditionalFormatting>
  <conditionalFormatting sqref="K8:K507">
    <cfRule type="expression" priority="5" aboveAverage="0" equalAverage="0" bottom="0" percent="0" rank="0" text="" dxfId="1">
      <formula>IF(K8="",1,COUNTIF(choix_tiers!F$7:F$400,K8))=0</formula>
    </cfRule>
  </conditionalFormatting>
  <conditionalFormatting sqref="R8:R507">
    <cfRule type="expression" priority="6" aboveAverage="0" equalAverage="0" bottom="0" percent="0" rank="0" text="" dxfId="1">
      <formula>IF(R8="",1,COUNTIF(choix_personnes!H$7:H$400,R8))=0</formula>
    </cfRule>
  </conditionalFormatting>
  <dataValidations count="6">
    <dataValidation allowBlank="true" errorStyle="stop" operator="equal" showDropDown="false" showErrorMessage="true" showInputMessage="false" sqref="G8:G507" type="list">
      <formula1>"Personne physique,Tiers institutionnel,Personne de contact"</formula1>
      <formula2>0</formula2>
    </dataValidation>
    <dataValidation allowBlank="true" errorStyle="stop" operator="equal" showDropDown="false" showErrorMessage="true" showInputMessage="false" sqref="H8:I507" type="none">
      <formula1>0</formula1>
      <formula2>0</formula2>
    </dataValidation>
    <dataValidation allowBlank="true" errorStyle="stop" operator="equal" showDropDown="false" showErrorMessage="false" showInputMessage="false" sqref="B8:B507" type="list">
      <formula1>choix_tiers!$B$7:$B$57</formula1>
      <formula2>0</formula2>
    </dataValidation>
    <dataValidation allowBlank="true" errorStyle="stop" operator="equal" showDropDown="false" showErrorMessage="false" showInputMessage="false" sqref="J8:J507" type="list">
      <formula1>choix_tiers!$D$7:$D$400</formula1>
      <formula2>0</formula2>
    </dataValidation>
    <dataValidation allowBlank="true" errorStyle="stop" operator="equal" showDropDown="false" showErrorMessage="false" showInputMessage="false" sqref="K8:K507" type="list">
      <formula1>choix_tiers!$F$7:$F$400</formula1>
      <formula2>0</formula2>
    </dataValidation>
    <dataValidation allowBlank="true" errorStyle="stop" operator="equal" showDropDown="false" showErrorMessage="false" showInputMessage="false" sqref="R8:R507" type="list">
      <formula1>choix_personnes!$H$7:$H$400</formula1>
      <formula2>0</formula2>
    </dataValidation>
  </dataValidations>
  <printOptions headings="false" gridLines="false" gridLinesSet="true" horizontalCentered="false" verticalCentered="false"/>
  <pageMargins left="0.7875" right="0.7875" top="1.025" bottom="1.025" header="0.7875" footer="0.7875"/>
  <pageSetup paperSize="9" scale="19"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8"/>
  <sheetViews>
    <sheetView showFormulas="false" showGridLines="true" showRowColHeaders="true" showZeros="true" rightToLeft="false" tabSelected="true" showOutlineSymbols="true" defaultGridColor="true" view="normal" topLeftCell="A1" colorId="64" zoomScale="150" zoomScaleNormal="150" zoomScalePageLayoutView="100" workbookViewId="0">
      <selection pane="topLeft" activeCell="C3" activeCellId="0" sqref="C3"/>
    </sheetView>
  </sheetViews>
  <sheetFormatPr defaultColWidth="11.58984375" defaultRowHeight="12.75" zeroHeight="false" outlineLevelRow="0" outlineLevelCol="0"/>
  <cols>
    <col collapsed="false" customWidth="true" hidden="false" outlineLevel="0" max="1" min="1" style="18" width="1.85"/>
    <col collapsed="false" customWidth="true" hidden="false" outlineLevel="0" max="2" min="2" style="0" width="21.29"/>
    <col collapsed="false" customWidth="true" hidden="false" outlineLevel="0" max="3" min="3" style="0" width="19.72"/>
    <col collapsed="false" customWidth="true" hidden="false" outlineLevel="0" max="5" min="5" style="0" width="16.48"/>
  </cols>
  <sheetData>
    <row r="1" customFormat="false" ht="32.25" hidden="false" customHeight="true" outlineLevel="0" collapsed="false">
      <c r="A1" s="1"/>
      <c r="B1" s="154" t="s">
        <v>539</v>
      </c>
    </row>
    <row r="2" customFormat="false" ht="12.75" hidden="false" customHeight="false" outlineLevel="0" collapsed="false">
      <c r="A2" s="1"/>
      <c r="B2" s="155" t="s">
        <v>540</v>
      </c>
      <c r="C2" s="155" t="s">
        <v>541</v>
      </c>
      <c r="D2" s="155" t="s">
        <v>542</v>
      </c>
      <c r="E2" s="155" t="s">
        <v>541</v>
      </c>
      <c r="F2" s="155"/>
      <c r="G2" s="155" t="s">
        <v>542</v>
      </c>
    </row>
    <row r="3" customFormat="false" ht="12.75" hidden="false" customHeight="false" outlineLevel="0" collapsed="false">
      <c r="A3" s="1"/>
      <c r="B3" s="1"/>
    </row>
    <row r="4" customFormat="false" ht="12.75" hidden="false" customHeight="false" outlineLevel="0" collapsed="false">
      <c r="A4" s="156"/>
      <c r="B4" s="157" t="s">
        <v>20</v>
      </c>
    </row>
    <row r="5" customFormat="false" ht="12.75" hidden="false" customHeight="false" outlineLevel="0" collapsed="false">
      <c r="A5" s="158"/>
      <c r="B5" s="159"/>
    </row>
    <row r="6" customFormat="false" ht="20.35" hidden="false" customHeight="true" outlineLevel="0" collapsed="false">
      <c r="A6" s="160"/>
      <c r="B6" s="161" t="s">
        <v>543</v>
      </c>
      <c r="C6" s="162" t="s">
        <v>544</v>
      </c>
      <c r="D6" s="0" t="s">
        <v>545</v>
      </c>
      <c r="E6" s="0" t="s">
        <v>546</v>
      </c>
      <c r="F6" s="162" t="s">
        <v>547</v>
      </c>
      <c r="G6" s="0" t="s">
        <v>548</v>
      </c>
    </row>
    <row r="7" customFormat="false" ht="17.9" hidden="false" customHeight="true" outlineLevel="0" collapsed="false"/>
    <row r="8" customFormat="false" ht="9.45" hidden="false" customHeight="true" outlineLevel="0" collapsed="false">
      <c r="F8" s="162"/>
    </row>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4"/>
  <sheetViews>
    <sheetView showFormulas="false" showGridLines="true" showRowColHeaders="true" showZeros="true" rightToLeft="false" tabSelected="false" showOutlineSymbols="true" defaultGridColor="true" view="normal" topLeftCell="A1" colorId="64" zoomScale="150" zoomScaleNormal="150" zoomScalePageLayoutView="100" workbookViewId="0">
      <selection pane="topLeft" activeCell="B8" activeCellId="0" sqref="B8"/>
    </sheetView>
  </sheetViews>
  <sheetFormatPr defaultColWidth="11.53515625" defaultRowHeight="12.8" zeroHeight="false" outlineLevelRow="0" outlineLevelCol="0"/>
  <sheetData>
    <row r="1" customFormat="false" ht="19.5" hidden="false" customHeight="false" outlineLevel="0" collapsed="false">
      <c r="B1" s="154" t="s">
        <v>549</v>
      </c>
      <c r="C1" s="163"/>
    </row>
    <row r="2" customFormat="false" ht="12.9" hidden="false" customHeight="false" outlineLevel="0" collapsed="false">
      <c r="A2" s="164" t="n">
        <v>1</v>
      </c>
      <c r="B2" s="164" t="s">
        <v>550</v>
      </c>
      <c r="C2" s="165" t="n">
        <v>3223112345</v>
      </c>
      <c r="E2" s="164" t="s">
        <v>316</v>
      </c>
      <c r="F2" s="164" t="s">
        <v>540</v>
      </c>
      <c r="G2" s="164" t="s">
        <v>551</v>
      </c>
      <c r="H2" s="164" t="s">
        <v>552</v>
      </c>
      <c r="I2" s="164" t="n">
        <v>18</v>
      </c>
      <c r="J2" s="164" t="n">
        <v>4100</v>
      </c>
      <c r="K2" s="164" t="s">
        <v>81</v>
      </c>
    </row>
    <row r="3" customFormat="false" ht="12.75" hidden="false" customHeight="false" outlineLevel="0" collapsed="false">
      <c r="C3" s="163"/>
    </row>
    <row r="4" s="167" customFormat="true" ht="12.75" hidden="false" customHeight="false" outlineLevel="0" collapsed="false">
      <c r="A4" s="166" t="s">
        <v>326</v>
      </c>
      <c r="B4" s="167" t="s">
        <v>553</v>
      </c>
      <c r="C4" s="168" t="s">
        <v>554</v>
      </c>
      <c r="D4" s="167" t="s">
        <v>555</v>
      </c>
      <c r="E4" s="167" t="s">
        <v>556</v>
      </c>
      <c r="F4" s="169" t="s">
        <v>543</v>
      </c>
      <c r="G4" s="161" t="s">
        <v>362</v>
      </c>
      <c r="H4" s="161" t="s">
        <v>363</v>
      </c>
      <c r="I4" s="161" t="s">
        <v>364</v>
      </c>
      <c r="J4" s="161" t="s">
        <v>365</v>
      </c>
      <c r="K4" s="170" t="s">
        <v>30</v>
      </c>
      <c r="ALY4" s="0"/>
      <c r="ALZ4" s="0"/>
      <c r="AMA4" s="0"/>
      <c r="AMB4" s="0"/>
      <c r="AMC4" s="0"/>
      <c r="AMD4" s="0"/>
      <c r="AME4" s="0"/>
      <c r="AMF4" s="0"/>
      <c r="AMG4" s="0"/>
      <c r="AMH4" s="0"/>
      <c r="AMI4" s="0"/>
      <c r="AMJ4" s="0"/>
    </row>
  </sheetData>
  <dataValidations count="1">
    <dataValidation allowBlank="true" errorStyle="stop" operator="equal" showDropDown="false" showErrorMessage="true" showInputMessage="false" sqref="F1 F3:F4" type="list">
      <formula1>choix_localisations!$B$7:$B$13</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emplate/>
  <TotalTime>1225</TotalTime>
  <Application>LibreOffice/7.3.7.2$Linux_X86_64 LibreOffice_project/30$Build-2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2022-12-19T11:44:45Z</dcterms:created>
  <dc:creator>Mathieu Jaumotte</dc:creator>
  <dc:description/>
  <dc:language>fr-FR</dc:language>
  <cp:lastModifiedBy>Julien Minet</cp:lastModifiedBy>
  <dcterms:modified xsi:type="dcterms:W3CDTF">2025-07-10T12:42:46Z</dcterms:modified>
  <cp:revision>196</cp:revision>
  <dc:subject/>
  <dc:title/>
</cp:coreProperties>
</file>

<file path=docProps/custom.xml><?xml version="1.0" encoding="utf-8"?>
<Properties xmlns="http://schemas.openxmlformats.org/officeDocument/2006/custom-properties" xmlns:vt="http://schemas.openxmlformats.org/officeDocument/2006/docPropsVTypes"/>
</file>